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08" yWindow="-108" windowWidth="23256" windowHeight="12576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'4.'!$E$8:$I$8</definedName>
    <definedName name="_xlnm.Print_Titles" localSheetId="2">'1'!$A:$B,'1'!$1:$9</definedName>
    <definedName name="_xlnm.Print_Titles" localSheetId="3">'2.A'!$A:$C,'2.A'!$1:$9</definedName>
    <definedName name="_xlnm.Print_Titles" localSheetId="4">'2.B'!$A:$C,'2.B'!$2:$9</definedName>
    <definedName name="_xlnm.Print_Titles" localSheetId="5">'2.C'!$A:$C,'2.C'!$2:$9</definedName>
    <definedName name="_xlnm.Print_Titles" localSheetId="6">'2.D'!$A:$C,'2.D'!$2:$9</definedName>
    <definedName name="_xlnm.Print_Titles" localSheetId="7">'3.A'!$A:$C,'3.A'!$2:$9</definedName>
    <definedName name="_xlnm.Print_Titles" localSheetId="8">'3.B'!$A:$C,'3.B'!$2:$9</definedName>
    <definedName name="_xlnm.Print_Titles" localSheetId="9">'3.C'!$A:$C,'3.C'!$2:$9</definedName>
    <definedName name="_xlnm.Print_Titles" localSheetId="10">'3.D'!$A:$C,'3.D'!$2:$9</definedName>
    <definedName name="_xlnm.Print_Titles" localSheetId="11">'3.E'!$A:$C,'3.E'!$2:$9</definedName>
    <definedName name="_xlnm.Print_Titles" localSheetId="12">'4.'!$A:$D,'4.'!$2:$8</definedName>
    <definedName name="_xlnm.Print_Titles" localSheetId="13">'Metodol objas-Notes on methodo'!$A:$C,'Metodol objas-Notes on methodo'!$2:$4</definedName>
    <definedName name="StatusTable">[1]readme!$A$12:$B$21</definedName>
  </definedNames>
  <calcPr calcId="162913"/>
</workbook>
</file>

<file path=xl/calcChain.xml><?xml version="1.0" encoding="utf-8"?>
<calcChain xmlns="http://schemas.openxmlformats.org/spreadsheetml/2006/main">
  <c r="G31" i="10" l="1"/>
  <c r="F31" i="10"/>
  <c r="E31" i="10"/>
  <c r="D31" i="10"/>
  <c r="G12" i="10"/>
  <c r="F12" i="10"/>
  <c r="E12" i="10"/>
  <c r="D12" i="10"/>
  <c r="I9" i="14" l="1"/>
  <c r="H9" i="14"/>
  <c r="G9" i="14"/>
  <c r="F9" i="14"/>
  <c r="E9" i="14"/>
  <c r="G12" i="6" l="1"/>
  <c r="F12" i="6"/>
  <c r="E12" i="6"/>
  <c r="D12" i="6"/>
</calcChain>
</file>

<file path=xl/sharedStrings.xml><?xml version="1.0" encoding="utf-8"?>
<sst xmlns="http://schemas.openxmlformats.org/spreadsheetml/2006/main" count="1588" uniqueCount="820">
  <si>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</si>
  <si>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</si>
  <si>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</si>
  <si>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</si>
  <si>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</si>
  <si>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</si>
  <si>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</si>
  <si>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</si>
  <si>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2016.</t>
  </si>
  <si>
    <t>2017.</t>
  </si>
  <si>
    <t>2018.</t>
  </si>
  <si>
    <t>SDMX series</t>
  </si>
  <si>
    <t>Data are in ...(millions of units of national currency)</t>
  </si>
  <si>
    <t>codes</t>
  </si>
  <si>
    <t>Net lending (+)/ net borrowing (-)</t>
  </si>
  <si>
    <t>B.9</t>
  </si>
  <si>
    <t>A.N.@@._Z.S13._Z._Z.B.B9._Z._Z._Z.XDC._T.S.V.N._T.EDP1</t>
  </si>
  <si>
    <t xml:space="preserve">General government </t>
  </si>
  <si>
    <t>S.13</t>
  </si>
  <si>
    <t>A.N.@@._Z.S1311._Z._Z.B.B9._Z._Z._Z.XDC._T.S.V.N._T.EDP1</t>
  </si>
  <si>
    <t>S.1311</t>
  </si>
  <si>
    <t>A.N.@@._Z.S1312._Z._Z.B.B9._Z._Z._Z.XDC._T.S.V.N._T.EDP1</t>
  </si>
  <si>
    <t>S.1312</t>
  </si>
  <si>
    <t>A.N.@@._Z.S1313._Z._Z.B.B9._Z._Z._Z.XDC._T.S.V.N._T.EDP1</t>
  </si>
  <si>
    <t>S.1313</t>
  </si>
  <si>
    <t>A.N.@@._Z.S1314._Z._Z.B.B9._Z._Z._Z.XDC._T.S.V.N._T.EDP1</t>
  </si>
  <si>
    <t>S.1314</t>
  </si>
  <si>
    <t>General government consolidated gross debt</t>
  </si>
  <si>
    <t>A.N.@@._Z.S13._Z.C.L.LE.GD.T._Z.XDC._T.F.V.N._T.EDP1</t>
  </si>
  <si>
    <t>Level at nominal value outstanding at end of year</t>
  </si>
  <si>
    <t>By category:</t>
  </si>
  <si>
    <t>A.N.@@._Z.S13._Z.C.L.LE.F2.T._Z.XDC._T.F.V.N._T.EDP1</t>
  </si>
  <si>
    <t xml:space="preserve">Currency and deposits </t>
  </si>
  <si>
    <t>AF.2</t>
  </si>
  <si>
    <t>A.N.@@._Z.S13._Z.C.L.LE.F3.T._Z.XDC._T.F.V.N._T.EDP1</t>
  </si>
  <si>
    <t>Debt securities</t>
  </si>
  <si>
    <t>AF.3</t>
  </si>
  <si>
    <t>A.N.@@._Z.S13._Z.C.L.LE.F3.S._Z.XDC._T.F.V.N._T.EDP1</t>
  </si>
  <si>
    <t>A.N.@@._Z.S13._Z.C.L.LE.F3.L._Z.XDC._T.F.V.N._T.EDP1</t>
  </si>
  <si>
    <t>A.N.@@._Z.S13._Z.C.L.LE.F4.T._Z.XDC._T.F.V.N._T.EDP1</t>
  </si>
  <si>
    <t>Loans</t>
  </si>
  <si>
    <t>AF.4</t>
  </si>
  <si>
    <t>A.N.@@._Z.S13._Z.C.L.LE.F4.S._Z.XDC._T.F.V.N._T.EDP1</t>
  </si>
  <si>
    <t>AF.41</t>
  </si>
  <si>
    <t>A.N.@@._Z.S13._Z.C.L.LE.F4.L._Z.XDC._T.F.V.N._T.EDP1</t>
  </si>
  <si>
    <t>AF.42</t>
  </si>
  <si>
    <t>General government expenditure on:</t>
  </si>
  <si>
    <t>A.N.@@._Z.S13._Z._Z.D.P51G._Z.T._Z.XDC._T.S.V.N._T.EDP1</t>
  </si>
  <si>
    <t xml:space="preserve">Gross fixed capital formation </t>
  </si>
  <si>
    <t>P.51g</t>
  </si>
  <si>
    <t>A.N.@@._Z.S13._Z.C.D.D41._Z._Z._Z.XDC._T.S.V.N._T.EDP1</t>
  </si>
  <si>
    <t>Interest (consolidated)</t>
  </si>
  <si>
    <t>A.N.@@._Z.S1._Z._Z.B.B1GQ._Z.T._Z.XDC._T.S.V.N._T.EDP1</t>
  </si>
  <si>
    <t>Gross domestic product at current market prices</t>
  </si>
  <si>
    <t>B.1*g</t>
  </si>
  <si>
    <t>1.</t>
  </si>
  <si>
    <t>REPORTING OF GOVERNMENT SURPLUS/ DEFICIT AND DEBT LEVELS AND PROVISION OF ASSOCIATED DATA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</si>
  <si>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</si>
  <si>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</si>
  <si>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</si>
  <si>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</si>
  <si>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</si>
  <si>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</si>
  <si>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</si>
  <si>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</si>
  <si>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</si>
  <si>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</si>
  <si>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</si>
  <si>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</si>
  <si>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</si>
  <si>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 xml:space="preserve">           of which: net settlements under swap contracts (+/-)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</si>
  <si>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</si>
  <si>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</si>
  <si>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</si>
  <si>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</si>
  <si>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</si>
  <si>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</si>
  <si>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</si>
  <si>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</si>
  <si>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</si>
  <si>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D.7. other then health sanation</t>
  </si>
  <si>
    <t xml:space="preserve">D.9. </t>
  </si>
  <si>
    <t>Military equipment part of P 51G</t>
  </si>
  <si>
    <t xml:space="preserve">Health sanation and other liabilities towards hospitals in S1311 </t>
  </si>
  <si>
    <t>Adjustments for contributions made to the EU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</si>
  <si>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</si>
  <si>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</si>
  <si>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</si>
  <si>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</si>
  <si>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</si>
  <si>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Capital transfer to households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</si>
  <si>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</si>
  <si>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</si>
  <si>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</si>
  <si>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</si>
  <si>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Transfer to SSFs</t>
  </si>
  <si>
    <t>UMTS</t>
  </si>
  <si>
    <t>Financial instruments adjustments related to EU flows</t>
  </si>
  <si>
    <t>Net lending (+)/ net borrowing (-) (B.9) of central government (S.1311)</t>
  </si>
  <si>
    <t>PROVISION OF THE DATA WHICH EXPLAIN THE TRANSITION BETWEEN THE PUBLIC ACCOUNTS BUDGET BALANCE AND THE CENTRAL GOVERNMENT SURPLUS/ DEFICIT</t>
  </si>
  <si>
    <t>2.A</t>
  </si>
  <si>
    <t>Difference between interest paid (+) and accrued (D.41)(-)</t>
  </si>
  <si>
    <t>Other adjustments (+/-) (please detail)</t>
  </si>
  <si>
    <t>PROVISION OF THE DATA WHICH EXPLAIN THE TRANSITION BETWEEN THE WORKING BALANCE AND THE STATE GOVERNMENT SURPLUS/ DEFICIT</t>
  </si>
  <si>
    <t>2.B</t>
  </si>
  <si>
    <t>A.N.@@._Z.S1312._Z._Z.B.ORWB._Z.T._Z.XDC._T.S.V.N._T.EDP2</t>
  </si>
  <si>
    <t>Working balance in state government accounts</t>
  </si>
  <si>
    <t>(1)</t>
  </si>
  <si>
    <t>A.N.@@._Z.S1312._Z._Z.B.F.F.T._Z.XDC._T.S.V.N._T.EDP2</t>
  </si>
  <si>
    <t>A.N.@@._Z.S1312._Z.N.A.F.F4.T._Z.XDC._T.S.V.N._T.EDP2</t>
  </si>
  <si>
    <t xml:space="preserve">   Loans (+/-)</t>
  </si>
  <si>
    <t>A.N.@@._Z.S1312._Z.N.A.F.F5.T._Z.XDC._T.S.V.N._T.EDP2</t>
  </si>
  <si>
    <t xml:space="preserve">   Equities (+/-)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</si>
  <si>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</si>
  <si>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</si>
  <si>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</si>
  <si>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</si>
  <si>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</si>
  <si>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</si>
  <si>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</si>
  <si>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</si>
  <si>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A.N.@@._Z.S1312._Z._Z.B.ORD41A._Z.T._Z.XDC._T.S.V.N._T.EDP2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</si>
  <si>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</si>
  <si>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</si>
  <si>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</si>
  <si>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</si>
  <si>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</si>
  <si>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</si>
  <si>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A.N.@@._Z.S1312._Z._Z.B.ORWB_E._Z.T._Z.XDC._T.S.V.N._T.EDP2</t>
  </si>
  <si>
    <t>Working balance (+/-) of entities not part of state government</t>
  </si>
  <si>
    <t>A.N.@@._Z.S13122._Z._Z.B.B9._Z._Z._Z.XDC._T.S.V.N._T.EDP2</t>
  </si>
  <si>
    <t>Net lending (+)/ net borrowing (-) of other state government bodies</t>
  </si>
  <si>
    <t>A.N.@@._Z.S13122._Z._Z.B.B9._Z._Z._Z.XDC._T.S.V.N.C01.EDP2</t>
  </si>
  <si>
    <t>A.N.@@._Z.S13122._Z._Z.B.B9._Z._Z._Z.XDC._T.S.V.N.C02.EDP2</t>
  </si>
  <si>
    <t>A.N.@@._Z.S1312._Z._Z.B.B9._Z._Z._Z.XDC._T.S.V.N._T.EDP2</t>
  </si>
  <si>
    <t>Net lending (+)/ net borrowing (-) (B.9) of state government (S.1312)</t>
  </si>
  <si>
    <t xml:space="preserve"> </t>
  </si>
  <si>
    <t>Member State: Croatia</t>
  </si>
  <si>
    <t>A.N.@@._Z.S1313._Z._Z.B.ORWB._Z.T._Z.XDC._T.S.V.N._T.EDP2</t>
  </si>
  <si>
    <t>Working balance in local government accounts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</si>
  <si>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</si>
  <si>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</si>
  <si>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</si>
  <si>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</si>
  <si>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</si>
  <si>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</si>
  <si>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</si>
  <si>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</si>
  <si>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</si>
  <si>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</si>
  <si>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</si>
  <si>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A.N.@@._Z.S1313._Z._Z.B.ORD41A._Z.T._Z.XDC._T.S.V.N._T.EDP2</t>
  </si>
  <si>
    <t>A.N.@@._Z.S1313._Z._Z.A.F.F8.T._Z.XDC._T.S.V.N._T.EDP2</t>
  </si>
  <si>
    <t>A.N.@@._Z.S1313._Z._Z.A.F.F8.T._Z.XDC._T.S.V.N.C01.EDP2</t>
  </si>
  <si>
    <t>Taxes on production and import, current taxes on income, wealth and own income</t>
  </si>
  <si>
    <t>A.N.@@._Z.S1313._Z._Z.A.F.F8.T._Z.XDC._T.S.V.N.C02.EDP2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</si>
  <si>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</si>
  <si>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</si>
  <si>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</si>
  <si>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A.N.@@._Z.S1313._Z._Z.B.ORWB_E._Z.T._Z.XDC._T.S.V.N._T.EDP2</t>
  </si>
  <si>
    <t>Working balance (+/-) of entities not part of local government</t>
  </si>
  <si>
    <t>A.N.@@._Z.S13132._Z._Z.B.B9._Z._Z._Z.XDC._T.S.V.N._T.EDP2</t>
  </si>
  <si>
    <t xml:space="preserve">Net lending (+)/ net borrowing (-) of other local government bodies </t>
  </si>
  <si>
    <t>A.N.@@._Z.S13132._Z._Z.B.B9._Z._Z._Z.XDC._T.S.V.N.C01.EDP2</t>
  </si>
  <si>
    <t xml:space="preserve">Utility services companies </t>
  </si>
  <si>
    <t>Units in liquidation</t>
  </si>
  <si>
    <t>A.N.@@._Z.S13132._Z._Z.B.B9._Z._Z._Z.XDC._T.S.V.N.C02.EDP2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</si>
  <si>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</si>
  <si>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</si>
  <si>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</si>
  <si>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A.N.@@._Z.S1313._Z._Z.B.B9._Z._Z._Z.XDC._T.S.V.N._T.EDP2</t>
  </si>
  <si>
    <t>Net lending (+)/ net borrowing (-) (B.9) of local government (S.1313)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</si>
  <si>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</si>
  <si>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</si>
  <si>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</si>
  <si>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</si>
  <si>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</si>
  <si>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Clearance of payables/receivables</t>
  </si>
  <si>
    <t>Health sanation  and other liabilities of HZZO</t>
  </si>
  <si>
    <t>Working balance (+/-) of entities not part of social security funds</t>
  </si>
  <si>
    <t>Net lending (+)/ net borrowing (-) of other social security bodies</t>
  </si>
  <si>
    <t>Adjustment of social contributions transfered from second pillar into first pillar</t>
  </si>
  <si>
    <t>Adjustment of social contributions transfered from second pillar into first pillar - proportional yearly revenue</t>
  </si>
  <si>
    <t>Net lending (+)/ net borrowing (-) (B.9) of social security (S.1314)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</si>
  <si>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</si>
  <si>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</si>
  <si>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</si>
  <si>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</si>
  <si>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</si>
  <si>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</si>
  <si>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</si>
  <si>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Long-term loans (F.42)</t>
  </si>
  <si>
    <t xml:space="preserve">          Increase (+)</t>
  </si>
  <si>
    <t xml:space="preserve">          Reduction (-)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</si>
  <si>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</si>
  <si>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</si>
  <si>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</si>
  <si>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</si>
  <si>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</si>
  <si>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</si>
  <si>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</si>
  <si>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</si>
  <si>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</si>
  <si>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</si>
  <si>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</si>
  <si>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</si>
  <si>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</si>
  <si>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</si>
  <si>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</si>
  <si>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</si>
  <si>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</si>
  <si>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</si>
  <si>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</si>
  <si>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</si>
  <si>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 xml:space="preserve">   Increase (+)</t>
  </si>
  <si>
    <t>A.N.@@._Z.S1312._Z.C.AD.F.F4.T._Z.XDC._T.S.V.N._T.EDP3</t>
  </si>
  <si>
    <t xml:space="preserve">   Reduction (-)</t>
  </si>
  <si>
    <t>A.N.@@._Z.S1312._Z.C.A.F.F4.S._Z.XDC._T.S.V.N._T.EDP3</t>
  </si>
  <si>
    <t>A.N.@@._Z.S1312._Z.C.A.F.F4.L._Z.XDC._T.S.V.N._T.EDP3</t>
  </si>
  <si>
    <t xml:space="preserve">  Long-term loans (F.42)</t>
  </si>
  <si>
    <t>A.N.@@._Z.S1312._Z.C.AI.F.F4.L._Z.XDC._T.S.V.N._T.EDP3</t>
  </si>
  <si>
    <t xml:space="preserve">       Increase (+)</t>
  </si>
  <si>
    <t>A.N.@@._Z.S1312._Z.C.AD.F.F4.L._Z.XDC._T.S.V.N._T.EDP3</t>
  </si>
  <si>
    <t xml:space="preserve">       Reduction (-)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</si>
  <si>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</si>
  <si>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</si>
  <si>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</si>
  <si>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</si>
  <si>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 xml:space="preserve">        Increase (+)</t>
  </si>
  <si>
    <t>A.N.@@._Z.S1312._Z.C.AD.F.F5OP.T._Z.XDC._T.S.V.N._T.EDP3</t>
  </si>
  <si>
    <t xml:space="preserve">        Reduction (-)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</si>
  <si>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</si>
  <si>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</si>
  <si>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</si>
  <si>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</si>
  <si>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</si>
  <si>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</si>
  <si>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</si>
  <si>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</si>
  <si>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</si>
  <si>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</si>
  <si>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</si>
  <si>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</si>
  <si>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</si>
  <si>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</si>
  <si>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</si>
  <si>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</si>
  <si>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</si>
  <si>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</si>
  <si>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</si>
  <si>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</si>
  <si>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3.B</t>
  </si>
  <si>
    <t>3.C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</si>
  <si>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</si>
  <si>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</si>
  <si>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</si>
  <si>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</si>
  <si>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</si>
  <si>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</si>
  <si>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</si>
  <si>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</si>
  <si>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</si>
  <si>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</si>
  <si>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</si>
  <si>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</si>
  <si>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</si>
  <si>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</si>
  <si>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</si>
  <si>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</si>
  <si>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</si>
  <si>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</si>
  <si>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</si>
  <si>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</si>
  <si>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</si>
  <si>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</si>
  <si>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</si>
  <si>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</si>
  <si>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</si>
  <si>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</si>
  <si>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</si>
  <si>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</si>
  <si>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</si>
  <si>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</si>
  <si>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</si>
  <si>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</si>
  <si>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</si>
  <si>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</si>
  <si>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</si>
  <si>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</si>
  <si>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</si>
  <si>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</si>
  <si>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</si>
  <si>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</si>
  <si>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</si>
  <si>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</si>
  <si>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</si>
  <si>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</si>
  <si>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</si>
  <si>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</si>
  <si>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</si>
  <si>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</si>
  <si>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</si>
  <si>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</si>
  <si>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</si>
  <si>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</si>
  <si>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</si>
  <si>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</si>
  <si>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</si>
  <si>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</si>
  <si>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</si>
  <si>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</si>
  <si>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</si>
  <si>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</si>
  <si>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</si>
  <si>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</si>
  <si>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</si>
  <si>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</si>
  <si>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</si>
  <si>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</si>
  <si>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</si>
  <si>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</si>
  <si>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</si>
  <si>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</si>
  <si>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</si>
  <si>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</si>
  <si>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A.N.@@._Z.S13._Z.C.L.F.F81.T._Z.XDC._T.S.V.N._T.EDP4</t>
  </si>
  <si>
    <t>Trade credits and advances (AF.81 L)</t>
  </si>
  <si>
    <t>Amount outstanding in the government debt from the financing of public undertakings</t>
  </si>
  <si>
    <t>A.N.@@._Z.S13._Z.C.L.LE.FPU.T._Z.XDC._T.S.V.N._T.EDP4</t>
  </si>
  <si>
    <t>Data:</t>
  </si>
  <si>
    <t>Institutional characteristics:</t>
  </si>
  <si>
    <t>i) the extent of these differences:</t>
  </si>
  <si>
    <t>ii) the reasons for these differences:</t>
  </si>
  <si>
    <t>A.N.@@._Z.S1._Z._Z.B.B5GQ._Z.T._Z.XDC._T.S.V.N._T.EDP4</t>
  </si>
  <si>
    <t>Gross National Income at current market prices (B.5*g)(2)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</si>
  <si>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</si>
  <si>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</si>
  <si>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</si>
  <si>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</si>
  <si>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</si>
  <si>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</si>
  <si>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PROVISION OF OTHER DATA IN ACCORDANCE WITH THE STATEMENTS CONTAINED IN THE COUNCIL MINUTES OF 22/11/1993.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</si>
  <si>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</si>
  <si>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</si>
  <si>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</si>
  <si>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</si>
  <si>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</si>
  <si>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</si>
  <si>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</si>
  <si>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</si>
  <si>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</si>
  <si>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</si>
  <si>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</si>
  <si>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</si>
  <si>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</si>
  <si>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Set of reporting tables revised to comply with Council Regulation (EC) N° 479/2009, as amended by Commission Regulation (EU) No 220/2014</t>
  </si>
  <si>
    <t xml:space="preserve">The information is to be provided in the cover page only 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</si>
  <si>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</si>
  <si>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subsector.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</si>
  <si>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</si>
  <si>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>Table 4: Provision of other data in accordance with the statements contained in the Council minutes of 22/11/1993.</t>
  </si>
  <si>
    <t>Yellow and grey cells: compulsory detail; green cells: automatic compilation; blue cells: voluntary detail.</t>
  </si>
  <si>
    <t xml:space="preserve">Not applicable: M ; Not available: L </t>
  </si>
  <si>
    <t>For all "vertical and horizontal checks" cells is used "Comma Style" Format. Thus, cell which is equal to "0.00" (zero) is shown as "-". Also 1000 separator is used.</t>
  </si>
  <si>
    <t>Reporting of Government Deficits and Debt Levels</t>
  </si>
  <si>
    <t>in accordance with Council Regulation (EC) N° 479/2009, as amended by Commission Regulation (EU) No 220/2014 and the Statements contained in the Council minutes of 22/11/1993</t>
  </si>
  <si>
    <t xml:space="preserve"> Central government </t>
  </si>
  <si>
    <t xml:space="preserve"> State government </t>
  </si>
  <si>
    <t xml:space="preserve"> Local government </t>
  </si>
  <si>
    <t xml:space="preserve"> Social security funds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</si>
  <si>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</si>
  <si>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</si>
  <si>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</si>
  <si>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</si>
  <si>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</si>
  <si>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</si>
  <si>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Informacije se upisuju samo na naslovnici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</si>
  <si>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</si>
  <si>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</si>
  <si>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</si>
  <si>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</si>
  <si>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</si>
  <si>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</si>
  <si>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</si>
  <si>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</si>
  <si>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</si>
  <si>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</si>
  <si>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</si>
  <si>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</si>
  <si>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</si>
  <si>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</si>
  <si>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</si>
  <si>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</si>
  <si>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</si>
  <si>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</si>
  <si>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</si>
  <si>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Planirani podaci</t>
  </si>
  <si>
    <t>IZVJEŠĆIVANJE O VIŠKU/MANJKU DRŽAVE I RAZINAMA DUGA TE OBJAVA PRIPADAJUĆIH PODATAKA</t>
  </si>
  <si>
    <t>Tablica 4.: Objava ostalih podataka u skladu s izjavama iz Zapisnika Vijeća od 22. studenoga 1993.</t>
  </si>
  <si>
    <t>Žute i sive ćelije: obvezni detalji; zelene ćelije: automatska kompilacija; plave ćelije: izborni detalji.</t>
  </si>
  <si>
    <t>Nije primjenjivo: M; Nije dostupno: L</t>
  </si>
  <si>
    <t>Za provedbu svih "okomitih i vodoravnih" provjera koristi se formatiranje "Comma Style". Na primjer, ćelija jednaka "0.00" prikazuje se kao "-". Također se koristi razdjelnik tisućica.</t>
  </si>
  <si>
    <t>Tablice 2.A do 2.D: Objava podataka kojima se objašnjava prijelaz između nacionalnih definicija bilance države i višak/manjak (B.9) pojedinačnih vladinih podsektora.</t>
  </si>
  <si>
    <t>Tablica 1.: Izvješćivanje o državnom višku/manjku i razini duga te objava pripadajućih podataka.</t>
  </si>
  <si>
    <t>kratkoročni</t>
  </si>
  <si>
    <t>dugoročni</t>
  </si>
  <si>
    <t>Tablice 3.A do 3.E: Objava podataka kojima se objašnjavaju doprinosi iz vladinog viška/manjka i ostale relevantne čimbenike koji utječu na razinu duga države, te konsolidaciju duga (opća država i podsektori opće države).</t>
  </si>
  <si>
    <t>OBJAVA OSTALIH PODATAKA U SKLADU S IZJAVAMA IZ ZAPISNIKA VIJEĆA OD 22. STUDENOGA 1993.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</si>
  <si>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</si>
  <si>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</si>
  <si>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</si>
  <si>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</si>
  <si>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</si>
  <si>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</si>
  <si>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</si>
  <si>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</si>
  <si>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</si>
  <si>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</si>
  <si>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</si>
  <si>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</si>
  <si>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</si>
  <si>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</si>
  <si>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</si>
  <si>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</si>
  <si>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</si>
  <si>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</si>
  <si>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</si>
  <si>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</si>
  <si>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</si>
  <si>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</si>
  <si>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</si>
  <si>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D.7 sanacija osim zdravstva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</si>
  <si>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</si>
  <si>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</si>
  <si>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</si>
  <si>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</si>
  <si>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</si>
  <si>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</si>
  <si>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</si>
  <si>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</si>
  <si>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Transfer prema SSF-u</t>
  </si>
  <si>
    <t>Superdividende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</si>
  <si>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</si>
  <si>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</si>
  <si>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</si>
  <si>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</si>
  <si>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</si>
  <si>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</si>
  <si>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</si>
  <si>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Poduzeća za komunalne usluge</t>
  </si>
  <si>
    <t>Jedinice u likvidaciji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</si>
  <si>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</si>
  <si>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</si>
  <si>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</si>
  <si>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</si>
  <si>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Prebijanje obveza/potraživanja</t>
  </si>
  <si>
    <t>Sanacija zdravstva i ostale obveze HZZO-a</t>
  </si>
  <si>
    <t>Tekući saldo (+/-) subjekata koji nisu u sastavu fondova socijalne sigurnosti</t>
  </si>
  <si>
    <t>Neto uzajmljivanje (+)/neto pozajmljivanje (-) ostalih tijela socijalne sigurnosti</t>
  </si>
  <si>
    <t>Prilagodba socijalnih doprinosa prenesenih iz drugog stupa u prvi stup</t>
  </si>
  <si>
    <t>Neto uzajmljivanje (+)/neto pozajmljivanje (-) (B.9) socijalne sigurnosti (S.1314)</t>
  </si>
  <si>
    <t xml:space="preserve">      Short-term loans (F.41), net 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</si>
  <si>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</si>
  <si>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</si>
  <si>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</si>
  <si>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</si>
  <si>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</si>
  <si>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</si>
  <si>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</si>
  <si>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</si>
  <si>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</si>
  <si>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</si>
  <si>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</si>
  <si>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</si>
  <si>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</si>
  <si>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</si>
  <si>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</si>
  <si>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</si>
  <si>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</si>
  <si>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</si>
  <si>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 xml:space="preserve">  Short-term loans (F.41), net 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</si>
  <si>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</si>
  <si>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</si>
  <si>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</si>
  <si>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</si>
  <si>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</si>
  <si>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</si>
  <si>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</si>
  <si>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</si>
  <si>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</si>
  <si>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</si>
  <si>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r>
      <t xml:space="preserve">OBJAVA PODATAKA KOJIMA SE OBJAŠNJAVA PRIJELAZ IZMEĐU </t>
    </r>
    <r>
      <rPr>
        <b/>
        <sz val="11"/>
        <rFont val="Arial"/>
        <family val="2"/>
        <charset val="238"/>
      </rPr>
      <t>PRORAČUNSKE BILANCE JAVNOG SEKTORA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I VIŠKA/MANJKA SREDIŠNJE DRŽAVE</t>
    </r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</si>
  <si>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</si>
  <si>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</si>
  <si>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</si>
  <si>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</si>
  <si>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</si>
  <si>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</si>
  <si>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</si>
  <si>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</si>
  <si>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</si>
  <si>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</si>
  <si>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</si>
  <si>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</si>
  <si>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</si>
  <si>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</si>
  <si>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</si>
  <si>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</si>
  <si>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</si>
  <si>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</si>
  <si>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</si>
  <si>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</si>
  <si>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</si>
  <si>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</si>
  <si>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</si>
  <si>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</si>
  <si>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</si>
  <si>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</si>
  <si>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</si>
  <si>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</si>
  <si>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</si>
  <si>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</si>
  <si>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</si>
  <si>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</si>
  <si>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Other units (liquidation,etc.)</t>
  </si>
  <si>
    <t>Croatian Railways Passenger Transport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</si>
  <si>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</si>
  <si>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</si>
  <si>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</si>
  <si>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</si>
  <si>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Capital transfer revenue- repayment of assumed debt by original debtor</t>
  </si>
  <si>
    <t>(Računi ESA 2010)</t>
  </si>
  <si>
    <t>Loans, granted (+)</t>
  </si>
  <si>
    <t xml:space="preserve">   Dionice, stjecanje (+)</t>
  </si>
  <si>
    <t xml:space="preserve">   Zajmovi, odobreni (+)</t>
  </si>
  <si>
    <t xml:space="preserve">   Zajmovi, otplaćeni (-)</t>
  </si>
  <si>
    <t xml:space="preserve">   Dionice, prodaja (-)</t>
  </si>
  <si>
    <t xml:space="preserve">     od čega: transakcije u dužničkim obvezama</t>
  </si>
  <si>
    <t xml:space="preserve">     od čega: neto nagodbe na temelju swapova</t>
  </si>
  <si>
    <t xml:space="preserve">   Zajmovi (+/-)</t>
  </si>
  <si>
    <t xml:space="preserve">   Dionice (+/-)</t>
  </si>
  <si>
    <t xml:space="preserve">Country Road Administration </t>
  </si>
  <si>
    <t>Port Authorities</t>
  </si>
  <si>
    <t>NACE 84 reclassification</t>
  </si>
  <si>
    <t>Other public units - Parentium, Tourist Boards, Developing Agencies, MNM test</t>
  </si>
  <si>
    <t>Paid advances CHIF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</si>
  <si>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</si>
  <si>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</si>
  <si>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</si>
  <si>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</si>
  <si>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</si>
  <si>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</si>
  <si>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</si>
  <si>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</si>
  <si>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</si>
  <si>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</si>
  <si>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</si>
  <si>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</si>
  <si>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A.N.@@._Z.S1314._Z._Z.B.ORD41A._Z.T._Z.XDC._T.S.V.N._T.EDP2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</si>
  <si>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</si>
  <si>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</si>
  <si>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</si>
  <si>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</si>
  <si>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</si>
  <si>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</si>
  <si>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</si>
  <si>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</si>
  <si>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</si>
  <si>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</si>
  <si>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A.N.@@._Z.S1314._Z._Z._X.OROA._Z.T._Z.XDC._T.S.V.N._T.EDP2</t>
  </si>
  <si>
    <t>A.N.@@._Z.S1314._Z._Z._X.OROA._Z.T._Z.XDC._T.S.V.N.C01.EDP2</t>
  </si>
  <si>
    <t>A.N.@@._Z.S1314._Z._Z.B.B9._Z._Z._Z.XDC._T.S.V.N._T.EDP2</t>
  </si>
  <si>
    <t xml:space="preserve">(Računi ESA 2010) 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</si>
  <si>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</si>
  <si>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</si>
  <si>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</si>
  <si>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</si>
  <si>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</si>
  <si>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</si>
  <si>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</si>
  <si>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</si>
  <si>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</si>
  <si>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</si>
  <si>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</si>
  <si>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</si>
  <si>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</si>
  <si>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</si>
  <si>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</si>
  <si>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</si>
  <si>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</si>
  <si>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</si>
  <si>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</si>
  <si>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</si>
  <si>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</si>
  <si>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</si>
  <si>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</si>
  <si>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</si>
  <si>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</si>
  <si>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</si>
  <si>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</si>
  <si>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</si>
  <si>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</si>
  <si>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</si>
  <si>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</si>
  <si>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</si>
  <si>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</si>
  <si>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 xml:space="preserve">     Povećanje (+)</t>
  </si>
  <si>
    <t xml:space="preserve">     Smanjenje (-)</t>
  </si>
  <si>
    <t xml:space="preserve">     Kratkoročni zajmovi (F.41), neto</t>
  </si>
  <si>
    <t xml:space="preserve">     Dugoročni zajmovi (F.42)</t>
  </si>
  <si>
    <t xml:space="preserve">       Povećanje (+)</t>
  </si>
  <si>
    <t xml:space="preserve">    Smanjenje (-)</t>
  </si>
  <si>
    <t xml:space="preserve">    Povećanje (+)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</si>
  <si>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</si>
  <si>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</si>
  <si>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</si>
  <si>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</si>
  <si>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</si>
  <si>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</si>
  <si>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</si>
  <si>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</si>
  <si>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</si>
  <si>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</si>
  <si>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</si>
  <si>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</si>
  <si>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</si>
  <si>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</si>
  <si>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</si>
  <si>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</si>
  <si>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</si>
  <si>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</si>
  <si>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</si>
  <si>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</si>
  <si>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</si>
  <si>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</si>
  <si>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</si>
  <si>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</si>
  <si>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</si>
  <si>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</si>
  <si>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</si>
  <si>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</si>
  <si>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</si>
  <si>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</si>
  <si>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</si>
  <si>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</si>
  <si>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</si>
  <si>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</si>
  <si>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</si>
  <si>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</si>
  <si>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</si>
  <si>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</rPr>
      <t xml:space="preserve">
half-finalized</t>
    </r>
  </si>
  <si>
    <r>
      <rPr>
        <sz val="9"/>
        <color theme="1"/>
        <rFont val="Arial"/>
        <family val="2"/>
        <charset val="238"/>
      </rPr>
      <t xml:space="preserve">planirani rezultati </t>
    </r>
    <r>
      <rPr>
        <i/>
        <sz val="9"/>
        <color theme="1"/>
        <rFont val="Arial"/>
        <family val="2"/>
      </rPr>
      <t xml:space="preserve">
planned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</si>
  <si>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  <charset val="238"/>
      </rPr>
      <t xml:space="preserve">
forecast</t>
    </r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</si>
  <si>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</si>
  <si>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</si>
  <si>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</si>
  <si>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</si>
  <si>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</si>
  <si>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</si>
  <si>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</si>
  <si>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Prilagodbe doprinosa Europskoj Uniji</t>
  </si>
  <si>
    <t>Trošak kapitalnog transfera - pozivi po garancijama</t>
  </si>
  <si>
    <t>Prihod kapitalnog transfera - povrati po garancijama</t>
  </si>
  <si>
    <t>Trošak kapitalnog transfera - preuzimanje duga</t>
  </si>
  <si>
    <t>Prihod kapitalnog transfera - otplata preuzetog duga originalnog dužnika</t>
  </si>
  <si>
    <t>Kapitalni transfer ostalim poduzeća - ubrizgavanje kapitala</t>
  </si>
  <si>
    <t>Kapitalni transfer javnim poduzećima - ubrizgavanje kapitala</t>
  </si>
  <si>
    <t>Lučke vlasti</t>
  </si>
  <si>
    <t>Reklasifikacija po NACE 84.</t>
  </si>
  <si>
    <t>Hrvatske željeznice, Putnički prijevoz</t>
  </si>
  <si>
    <t>Kapitalni transfer ostalim poduzećima - ubrizgavanje kapitala</t>
  </si>
  <si>
    <t>Kapitalni transfer kućanstvima</t>
  </si>
  <si>
    <t>Ostale javne jedinice - Parentium, turističke zajednice, razvojne agencije, MNM test</t>
  </si>
  <si>
    <t>Podaci:</t>
  </si>
  <si>
    <t>podatak je manji od 0,005 upotrijebljene mjerne jedinice</t>
  </si>
  <si>
    <t>value not zero but less than 0.005 of the unit of measure used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</si>
  <si>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</si>
  <si>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</si>
  <si>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</si>
  <si>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</si>
  <si>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</si>
  <si>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</si>
  <si>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</si>
  <si>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</si>
  <si>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</si>
  <si>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</si>
  <si>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</si>
  <si>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</si>
  <si>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</si>
  <si>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</si>
  <si>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</si>
  <si>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</si>
  <si>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</si>
  <si>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</si>
  <si>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</si>
  <si>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 xml:space="preserve">       Smanjenje (-)</t>
  </si>
  <si>
    <t>Social Security Fund</t>
  </si>
  <si>
    <t xml:space="preserve">   Short-term loans (F.41), net </t>
  </si>
  <si>
    <t xml:space="preserve">   Long-term loans (F.42)</t>
  </si>
  <si>
    <t xml:space="preserve">   Equity and investment fund shares/units other than portfolio
   investments</t>
  </si>
  <si>
    <t xml:space="preserve">   Povećanje (+)</t>
  </si>
  <si>
    <t xml:space="preserve">   Smanjenje (-)</t>
  </si>
  <si>
    <t xml:space="preserve">   Kratkoročni zajmovi (F.41), neto</t>
  </si>
  <si>
    <t xml:space="preserve">   Dugoročni zajmovi (F.42)</t>
  </si>
  <si>
    <t xml:space="preserve">      Povećanje (+)</t>
  </si>
  <si>
    <t xml:space="preserve">      Smanjenje (-)</t>
  </si>
  <si>
    <t xml:space="preserve">   Udjeli/dionice dioničkih i investicijskih fondova osim
   portfolio ulaganja</t>
  </si>
  <si>
    <t xml:space="preserve">    Equity and investment fund shares/units other than
    portfolio investments</t>
  </si>
  <si>
    <t xml:space="preserve">    Kratkoročni zajmovi (F.41), neto</t>
  </si>
  <si>
    <t xml:space="preserve">    Dugoročni zajmovi (F.42)</t>
  </si>
  <si>
    <t xml:space="preserve">    Udjeli/dionice dioničkih i investicijskih fondova osim
    portfolio ulaganja</t>
  </si>
  <si>
    <t xml:space="preserve">    Equity and investment fund shares/units other than portfolio
    investments</t>
  </si>
  <si>
    <t xml:space="preserve">Fond socijalne sigurnosti </t>
  </si>
  <si>
    <t xml:space="preserve">       Udjeli/dionice dioničkih i investicijskih fondova osim
       portfolio ulaganja</t>
  </si>
  <si>
    <t xml:space="preserve">         Povećanje (+)</t>
  </si>
  <si>
    <t xml:space="preserve">         Smanjenje (-)</t>
  </si>
  <si>
    <t>Neto uzajmljivanje (+)/neto pozajmljivanje (-) (B.9) opće države (S.13)</t>
  </si>
  <si>
    <t>Net lending (-)/ net borrowing (+) (B.9) of general government (S.13)</t>
  </si>
  <si>
    <t>Neto stjecanje (+) financijske imovine</t>
  </si>
  <si>
    <t>Net acquisition (+) of financial assets</t>
  </si>
  <si>
    <t xml:space="preserve">       Portfolio ulaganja, neto</t>
  </si>
  <si>
    <t xml:space="preserve">      Portfolio investments, net</t>
  </si>
  <si>
    <t xml:space="preserve">   Udjeli/dionice dioničkih i investicijskih fondova (F.5)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</si>
  <si>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</si>
  <si>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</si>
  <si>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</si>
  <si>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</si>
  <si>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</si>
  <si>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</si>
  <si>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</si>
  <si>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</si>
  <si>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</si>
  <si>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</si>
  <si>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</si>
  <si>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</si>
  <si>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</si>
  <si>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>Net lending (-)/ net borrowing (+) (B.9) of central government (S.1311)</t>
  </si>
  <si>
    <t xml:space="preserve">   Portfolio ulaganja, neto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</si>
  <si>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</si>
  <si>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</si>
  <si>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</si>
  <si>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</si>
  <si>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</si>
  <si>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</si>
  <si>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</si>
  <si>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>Central government contribution to general government debt (a=b-c)</t>
  </si>
  <si>
    <t xml:space="preserve">  Central government gross debt (level) (b)</t>
  </si>
  <si>
    <t xml:space="preserve">  Bruto dug središnje države (razina) (b)</t>
  </si>
  <si>
    <t xml:space="preserve">  Udjeli središnje države u dugu ostalih podsektora (razina)
  (c)</t>
  </si>
  <si>
    <t xml:space="preserve">  Central government holdings of other subsectors debt (level)
  ( c)</t>
  </si>
  <si>
    <t>Neto uzajmljivanje (+)/neto pozajmljivanje (-) (B.9) savezne države (S.1312)</t>
  </si>
  <si>
    <t>Net lending (-)/ net borrowing (+) (B.9) of state government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</si>
  <si>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</si>
  <si>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</si>
  <si>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</si>
  <si>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</si>
  <si>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</si>
  <si>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State government contribution to general government debt (a=b-c)</t>
  </si>
  <si>
    <t>Bruto dug savezne države (razina) (b)</t>
  </si>
  <si>
    <t xml:space="preserve">  State government gross debt (level) (b)</t>
  </si>
  <si>
    <t>Udjeli savezne države u dugu ostalih podsektora (razina) ( c)</t>
  </si>
  <si>
    <t>Neto uzajmljivanje (+)/neto pozajmljivanje (-) (B.9) lokalne države (S.1313)</t>
  </si>
  <si>
    <t>Net lending (-)/ net borrowing (+) (B.9) of local government (S.1313)</t>
  </si>
  <si>
    <t xml:space="preserve">    Portfolio ulaganja, neto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</si>
  <si>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</si>
  <si>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</si>
  <si>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</si>
  <si>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</si>
  <si>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>Local government contribution to general government debt (a=b-c)</t>
  </si>
  <si>
    <t xml:space="preserve">    Bruto dug lokalne države (razina) (b)</t>
  </si>
  <si>
    <t xml:space="preserve">  Local government gross debt (level) (b)</t>
  </si>
  <si>
    <t xml:space="preserve">    Udjeli lokalne države u dugu ostalih podsektora (razina) (c)</t>
  </si>
  <si>
    <t>Neto uzajmljivanje (+)/neto pozajmljivanje (-) (B.9) fondova socijalne sigurnosti (S.1314)</t>
  </si>
  <si>
    <t>Net lending (-)/ net borrowing (+) (B.9) of social security funds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</si>
  <si>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</si>
  <si>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</si>
  <si>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</si>
  <si>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</si>
  <si>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</si>
  <si>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</si>
  <si>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</si>
  <si>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</si>
  <si>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</si>
  <si>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</si>
  <si>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Other units - Agency Alan, MNM test, Croatian Tourist Board</t>
  </si>
  <si>
    <t>Ostale jedinice- Agencija Alan, MNM test, Hrvatska turistička zajednica</t>
  </si>
  <si>
    <t>Lučke kapetanije</t>
  </si>
  <si>
    <t>Accrued interest on HAC, HC and ARZ loans received by MF and not included in B9 of those units</t>
  </si>
  <si>
    <t>Negative/positive exchange rates</t>
  </si>
  <si>
    <t>Elimination of previous errors - P51g calculation</t>
  </si>
  <si>
    <t>Adjustment for HBOR recapitalisation transfer</t>
  </si>
  <si>
    <t xml:space="preserve">
Prilagodba za prijenos dokapitalizacije HBOR-a</t>
  </si>
  <si>
    <t>Ostale jedinice (likvidacija, itd...)</t>
  </si>
  <si>
    <t xml:space="preserve">   Detail 1</t>
  </si>
  <si>
    <t xml:space="preserve">   Detail 2</t>
  </si>
  <si>
    <t xml:space="preserve">   Detaljno 1</t>
  </si>
  <si>
    <t xml:space="preserve">   Detaljno 2</t>
  </si>
  <si>
    <t>Detaljno 1</t>
  </si>
  <si>
    <t>Detaljno 2</t>
  </si>
  <si>
    <t xml:space="preserve">   Detail 3</t>
  </si>
  <si>
    <t>Detaljno 3</t>
  </si>
  <si>
    <t>Zagreb Electric Tram (ZET)</t>
  </si>
  <si>
    <t>Zagrebački električni tramvaj (ZET)</t>
  </si>
  <si>
    <t xml:space="preserve">
Negativne / pozitivne tečajne razlike</t>
  </si>
  <si>
    <t xml:space="preserve">
Otklanjanje prethodnih pogrešaka - obračun P51g</t>
  </si>
  <si>
    <t>Prilagodba socijalnih doprinosa prenesenih iz drugog stupa u prvi stup - proporcionalan godišnji prihod</t>
  </si>
  <si>
    <t xml:space="preserve">Iznos obračunatih kamata na kredite HAC, HC i ARZ koje je primio MF i nisu uključene u B9 </t>
  </si>
  <si>
    <t xml:space="preserve">  Local government holdings of other subsectors debt (level)(c)</t>
  </si>
  <si>
    <r>
      <t xml:space="preserve">konačno
</t>
    </r>
    <r>
      <rPr>
        <i/>
        <sz val="9"/>
        <color theme="1"/>
        <rFont val="Arial"/>
        <family val="2"/>
      </rPr>
      <t>final</t>
    </r>
  </si>
  <si>
    <t>Datum: 22. 04. 2020.</t>
  </si>
  <si>
    <t>Date: 22/04/2020</t>
  </si>
  <si>
    <t xml:space="preserve">  State government holdings of other subsectors debt (level) (c)</t>
  </si>
  <si>
    <t>Podaci su prikazani u … (milijuna jedinica domaće valute)
Datum: 22. 04. 2020.</t>
  </si>
  <si>
    <t>Data are in ...(millions of units of national currency)
Date: 22/04/2020</t>
  </si>
  <si>
    <t xml:space="preserve">      Equity and investment fund shares/units other than
      portfolio investments</t>
  </si>
  <si>
    <r>
      <rPr>
        <sz val="9"/>
        <color theme="1"/>
        <rFont val="Arial"/>
        <family val="2"/>
      </rPr>
      <t xml:space="preserve">gotovina </t>
    </r>
    <r>
      <rPr>
        <i/>
        <sz val="9"/>
        <color theme="1"/>
        <rFont val="Arial"/>
        <family val="2"/>
        <charset val="238"/>
      </rPr>
      <t xml:space="preserve">
cash</t>
    </r>
  </si>
  <si>
    <r>
      <rPr>
        <sz val="9"/>
        <color theme="1"/>
        <rFont val="Arial"/>
        <family val="2"/>
      </rPr>
      <t>gotovina</t>
    </r>
    <r>
      <rPr>
        <i/>
        <sz val="9"/>
        <color theme="1"/>
        <rFont val="Arial"/>
        <family val="2"/>
        <charset val="238"/>
      </rPr>
      <t xml:space="preserve"> 
cash</t>
    </r>
  </si>
  <si>
    <r>
      <rPr>
        <sz val="9"/>
        <color theme="1"/>
        <rFont val="Arial"/>
        <family val="2"/>
      </rPr>
      <t>planirano</t>
    </r>
    <r>
      <rPr>
        <i/>
        <sz val="9"/>
        <color theme="1"/>
        <rFont val="Arial"/>
        <family val="2"/>
        <charset val="238"/>
      </rPr>
      <t xml:space="preserve"> 
planned</t>
    </r>
  </si>
  <si>
    <r>
      <rPr>
        <sz val="9"/>
        <color theme="1"/>
        <rFont val="Arial"/>
        <family val="2"/>
      </rPr>
      <t xml:space="preserve">planirano </t>
    </r>
    <r>
      <rPr>
        <i/>
        <sz val="9"/>
        <color theme="1"/>
        <rFont val="Arial"/>
        <family val="2"/>
        <charset val="238"/>
      </rPr>
      <t xml:space="preserve">
planned</t>
    </r>
  </si>
  <si>
    <r>
      <t xml:space="preserve">miješano
</t>
    </r>
    <r>
      <rPr>
        <i/>
        <sz val="11"/>
        <color theme="1"/>
        <rFont val="Calibri"/>
        <family val="2"/>
        <scheme val="minor"/>
      </rPr>
      <t>mixed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</si>
</sst>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mbria"/>
      <family val="1"/>
    </font>
    <font>
      <i/>
      <sz val="12"/>
      <name val="Times New Roman"/>
      <family val="1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b/>
      <sz val="11"/>
      <color rgb="FF00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  <charset val="238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8" tint="0.39997558519241921"/>
      <name val="Calibri"/>
      <family val="2"/>
      <scheme val="minor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rgb="FFE2D4D4"/>
      </right>
      <top/>
      <bottom/>
      <diagonal/>
    </border>
    <border>
      <left style="thin">
        <color rgb="FFE2D4D4"/>
      </left>
      <right style="thin">
        <color rgb="FFE2D4D4"/>
      </right>
      <top style="thin">
        <color rgb="FFE2D4D4"/>
      </top>
      <bottom style="thin">
        <color rgb="FFE2D4D4"/>
      </bottom>
      <diagonal/>
    </border>
    <border>
      <left/>
      <right style="thin">
        <color rgb="FFE2D4D4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2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4" fontId="1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4" fontId="33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37" fillId="0" borderId="0" xfId="0" applyFont="1"/>
    <xf numFmtId="0" fontId="38" fillId="0" borderId="0" xfId="0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26" fillId="0" borderId="0" xfId="0" applyFont="1"/>
    <xf numFmtId="0" fontId="40" fillId="2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left"/>
    </xf>
    <xf numFmtId="0" fontId="38" fillId="3" borderId="0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</xf>
    <xf numFmtId="0" fontId="42" fillId="0" borderId="0" xfId="0" applyFont="1" applyFill="1"/>
    <xf numFmtId="0" fontId="44" fillId="0" borderId="0" xfId="0" applyFont="1" applyFill="1"/>
    <xf numFmtId="0" fontId="40" fillId="0" borderId="0" xfId="0" applyFont="1" applyFill="1"/>
    <xf numFmtId="0" fontId="44" fillId="2" borderId="0" xfId="0" applyFont="1" applyFill="1" applyBorder="1" applyAlignment="1" applyProtection="1">
      <alignment horizontal="left"/>
    </xf>
    <xf numFmtId="0" fontId="40" fillId="2" borderId="4" xfId="0" applyFont="1" applyFill="1" applyBorder="1" applyAlignment="1">
      <alignment horizontal="left"/>
    </xf>
    <xf numFmtId="0" fontId="40" fillId="2" borderId="5" xfId="0" applyFont="1" applyFill="1" applyBorder="1" applyAlignment="1">
      <alignment horizontal="left"/>
    </xf>
    <xf numFmtId="0" fontId="40" fillId="2" borderId="6" xfId="0" applyFont="1" applyFill="1" applyBorder="1" applyAlignment="1">
      <alignment horizontal="left"/>
    </xf>
    <xf numFmtId="0" fontId="44" fillId="2" borderId="6" xfId="0" applyFont="1" applyFill="1" applyBorder="1"/>
    <xf numFmtId="0" fontId="40" fillId="0" borderId="2" xfId="0" applyFont="1" applyFill="1" applyBorder="1" applyAlignment="1">
      <alignment horizontal="left"/>
    </xf>
    <xf numFmtId="0" fontId="36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1" fillId="3" borderId="0" xfId="0" applyFont="1" applyFill="1"/>
    <xf numFmtId="0" fontId="40" fillId="0" borderId="2" xfId="0" applyFont="1" applyFill="1" applyBorder="1" applyProtection="1"/>
    <xf numFmtId="3" fontId="38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40" fillId="2" borderId="0" xfId="0" applyFont="1" applyFill="1" applyBorder="1" applyProtection="1"/>
    <xf numFmtId="0" fontId="0" fillId="0" borderId="0" xfId="0" applyFont="1"/>
    <xf numFmtId="0" fontId="33" fillId="0" borderId="0" xfId="0" applyFont="1" applyFill="1" applyAlignment="1" applyProtection="1">
      <alignment horizontal="left"/>
    </xf>
    <xf numFmtId="0" fontId="53" fillId="2" borderId="4" xfId="0" applyFont="1" applyFill="1" applyBorder="1" applyAlignment="1">
      <alignment vertical="center"/>
    </xf>
    <xf numFmtId="0" fontId="36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</xf>
    <xf numFmtId="0" fontId="47" fillId="0" borderId="0" xfId="0" applyFont="1" applyFill="1" applyBorder="1" applyProtection="1">
      <protection locked="0"/>
    </xf>
    <xf numFmtId="0" fontId="38" fillId="0" borderId="0" xfId="0" applyFont="1" applyFill="1" applyAlignment="1" applyProtection="1">
      <alignment horizontal="left" vertical="top"/>
    </xf>
    <xf numFmtId="0" fontId="56" fillId="0" borderId="0" xfId="0" applyFont="1" applyFill="1" applyAlignment="1" applyProtection="1">
      <alignment horizontal="left" vertical="top"/>
    </xf>
    <xf numFmtId="0" fontId="38" fillId="2" borderId="0" xfId="0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left"/>
    </xf>
    <xf numFmtId="0" fontId="47" fillId="0" borderId="0" xfId="0" applyFont="1" applyFill="1" applyProtection="1">
      <protection locked="0"/>
    </xf>
    <xf numFmtId="3" fontId="3" fillId="0" borderId="0" xfId="0" applyNumberFormat="1" applyFont="1" applyFill="1" applyProtection="1">
      <protection locked="0"/>
    </xf>
    <xf numFmtId="0" fontId="0" fillId="0" borderId="0" xfId="0" applyBorder="1"/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Protection="1"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5" fillId="2" borderId="0" xfId="0" applyFont="1" applyFill="1" applyBorder="1" applyAlignment="1" applyProtection="1">
      <alignment horizontal="center"/>
    </xf>
    <xf numFmtId="0" fontId="37" fillId="0" borderId="0" xfId="0" applyFont="1" applyAlignment="1">
      <alignment vertical="center"/>
    </xf>
    <xf numFmtId="0" fontId="29" fillId="0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8" fillId="0" borderId="2" xfId="0" applyFont="1" applyFill="1" applyBorder="1" applyProtection="1">
      <protection locked="0"/>
    </xf>
    <xf numFmtId="0" fontId="54" fillId="2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 vertical="top"/>
    </xf>
    <xf numFmtId="0" fontId="58" fillId="0" borderId="9" xfId="0" applyFont="1" applyBorder="1" applyAlignment="1" applyProtection="1">
      <alignment vertical="top" wrapText="1"/>
      <protection locked="0"/>
    </xf>
    <xf numFmtId="0" fontId="58" fillId="0" borderId="12" xfId="0" applyFont="1" applyBorder="1" applyAlignment="1" applyProtection="1">
      <alignment vertical="top" wrapText="1"/>
      <protection locked="0"/>
    </xf>
    <xf numFmtId="0" fontId="60" fillId="4" borderId="4" xfId="0" applyFont="1" applyFill="1" applyBorder="1" applyAlignment="1" applyProtection="1">
      <alignment horizontal="justify" vertical="top" wrapText="1"/>
      <protection locked="0"/>
    </xf>
    <xf numFmtId="0" fontId="59" fillId="0" borderId="11" xfId="0" applyFont="1" applyBorder="1" applyAlignment="1" applyProtection="1">
      <alignment horizontal="justify" vertical="top" wrapText="1"/>
      <protection locked="0"/>
    </xf>
    <xf numFmtId="0" fontId="59" fillId="0" borderId="4" xfId="0" applyFont="1" applyBorder="1" applyAlignment="1" applyProtection="1">
      <alignment horizontal="justify" vertical="top" wrapText="1"/>
      <protection locked="0"/>
    </xf>
    <xf numFmtId="0" fontId="59" fillId="4" borderId="8" xfId="0" applyFont="1" applyFill="1" applyBorder="1" applyAlignment="1" applyProtection="1">
      <alignment horizontal="justify" vertical="top" wrapText="1"/>
      <protection locked="0"/>
    </xf>
    <xf numFmtId="0" fontId="60" fillId="4" borderId="1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Border="1" applyAlignment="1" applyProtection="1">
      <alignment horizontal="justify" vertical="top" wrapText="1"/>
      <protection locked="0"/>
    </xf>
    <xf numFmtId="0" fontId="59" fillId="4" borderId="0" xfId="0" applyFont="1" applyFill="1" applyBorder="1" applyAlignment="1" applyProtection="1">
      <alignment horizontal="justify" vertical="top" wrapText="1"/>
      <protection locked="0"/>
    </xf>
    <xf numFmtId="0" fontId="58" fillId="0" borderId="10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62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2" fillId="0" borderId="3" xfId="20" applyFont="1" applyFill="1" applyBorder="1" applyAlignment="1">
      <alignment vertical="center"/>
    </xf>
    <xf numFmtId="0" fontId="0" fillId="0" borderId="3" xfId="0" applyBorder="1"/>
    <xf numFmtId="0" fontId="52" fillId="2" borderId="0" xfId="0" applyFont="1" applyFill="1" applyBorder="1"/>
    <xf numFmtId="0" fontId="52" fillId="2" borderId="6" xfId="0" applyFont="1" applyFill="1" applyBorder="1"/>
    <xf numFmtId="0" fontId="40" fillId="2" borderId="6" xfId="0" applyFont="1" applyFill="1" applyBorder="1" applyAlignment="1"/>
    <xf numFmtId="0" fontId="40" fillId="2" borderId="0" xfId="0" applyFont="1" applyFill="1" applyBorder="1" applyAlignment="1"/>
    <xf numFmtId="0" fontId="40" fillId="2" borderId="6" xfId="0" applyFont="1" applyFill="1" applyBorder="1" applyProtection="1"/>
    <xf numFmtId="0" fontId="44" fillId="2" borderId="6" xfId="0" applyFont="1" applyFill="1" applyBorder="1" applyAlignment="1" applyProtection="1">
      <alignment horizontal="left"/>
    </xf>
    <xf numFmtId="0" fontId="40" fillId="2" borderId="6" xfId="0" applyFont="1" applyFill="1" applyBorder="1" applyAlignment="1" applyProtection="1"/>
    <xf numFmtId="0" fontId="40" fillId="2" borderId="6" xfId="0" applyFont="1" applyFill="1" applyBorder="1" applyAlignment="1" applyProtection="1">
      <alignment horizontal="center"/>
    </xf>
    <xf numFmtId="0" fontId="40" fillId="2" borderId="4" xfId="0" applyFont="1" applyFill="1" applyBorder="1" applyAlignment="1" applyProtection="1">
      <alignment horizontal="left"/>
    </xf>
    <xf numFmtId="0" fontId="44" fillId="2" borderId="4" xfId="0" applyFont="1" applyFill="1" applyBorder="1" applyAlignment="1" applyProtection="1">
      <alignment horizontal="left"/>
    </xf>
    <xf numFmtId="0" fontId="40" fillId="2" borderId="4" xfId="0" applyFont="1" applyFill="1" applyBorder="1" applyProtection="1">
      <protection locked="0"/>
    </xf>
    <xf numFmtId="0" fontId="40" fillId="2" borderId="4" xfId="0" applyFont="1" applyFill="1" applyBorder="1" applyAlignment="1" applyProtection="1">
      <alignment horizontal="left"/>
      <protection locked="0"/>
    </xf>
    <xf numFmtId="0" fontId="40" fillId="2" borderId="6" xfId="0" applyFont="1" applyFill="1" applyBorder="1" applyProtection="1">
      <protection locked="0"/>
    </xf>
    <xf numFmtId="0" fontId="40" fillId="2" borderId="6" xfId="0" applyFont="1" applyFill="1" applyBorder="1" applyAlignment="1" applyProtection="1">
      <alignment horizontal="left"/>
      <protection locked="0"/>
    </xf>
    <xf numFmtId="0" fontId="44" fillId="2" borderId="6" xfId="0" applyFont="1" applyFill="1" applyBorder="1" applyAlignment="1" applyProtection="1"/>
    <xf numFmtId="0" fontId="40" fillId="2" borderId="6" xfId="0" applyFont="1" applyFill="1" applyBorder="1" applyAlignment="1" applyProtection="1">
      <alignment horizontal="left" vertical="center"/>
    </xf>
    <xf numFmtId="0" fontId="40" fillId="2" borderId="6" xfId="0" applyFont="1" applyFill="1" applyBorder="1" applyAlignment="1" applyProtection="1">
      <alignment horizontal="left"/>
    </xf>
    <xf numFmtId="0" fontId="38" fillId="3" borderId="0" xfId="0" applyFont="1" applyFill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left" wrapText="1"/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0" fontId="38" fillId="3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/>
    </xf>
    <xf numFmtId="0" fontId="64" fillId="0" borderId="0" xfId="0" applyFont="1" applyFill="1" applyBorder="1"/>
    <xf numFmtId="0" fontId="39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center" wrapText="1"/>
    </xf>
    <xf numFmtId="0" fontId="45" fillId="0" borderId="2" xfId="0" applyFont="1" applyBorder="1"/>
    <xf numFmtId="0" fontId="41" fillId="3" borderId="0" xfId="0" applyFont="1" applyFill="1" applyBorder="1" applyAlignment="1" applyProtection="1">
      <alignment horizontal="left" vertical="top" wrapText="1"/>
    </xf>
    <xf numFmtId="0" fontId="41" fillId="3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top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center" vertical="top"/>
    </xf>
    <xf numFmtId="0" fontId="38" fillId="3" borderId="0" xfId="0" applyFont="1" applyFill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left" vertical="top"/>
      <protection locked="0"/>
    </xf>
    <xf numFmtId="0" fontId="38" fillId="0" borderId="0" xfId="0" applyFont="1" applyFill="1" applyBorder="1" applyAlignment="1" applyProtection="1">
      <alignment horizontal="center" vertical="top"/>
    </xf>
    <xf numFmtId="0" fontId="38" fillId="0" borderId="0" xfId="0" applyFont="1" applyFill="1" applyBorder="1" applyAlignment="1" applyProtection="1">
      <alignment horizontal="left" vertical="top"/>
      <protection locked="0"/>
    </xf>
    <xf numFmtId="0" fontId="38" fillId="0" borderId="0" xfId="0" applyFont="1" applyFill="1" applyBorder="1" applyAlignment="1" applyProtection="1">
      <alignment horizontal="center" vertical="top"/>
      <protection locked="0"/>
    </xf>
    <xf numFmtId="0" fontId="38" fillId="3" borderId="0" xfId="0" applyFont="1" applyFill="1" applyBorder="1" applyAlignment="1" applyProtection="1">
      <alignment horizontal="center" vertical="top"/>
      <protection locked="0"/>
    </xf>
    <xf numFmtId="0" fontId="38" fillId="3" borderId="0" xfId="0" applyFont="1" applyFill="1" applyBorder="1" applyAlignment="1" applyProtection="1">
      <alignment vertical="top"/>
      <protection locked="0"/>
    </xf>
    <xf numFmtId="0" fontId="38" fillId="0" borderId="0" xfId="0" applyFont="1" applyFill="1" applyBorder="1" applyAlignment="1" applyProtection="1">
      <alignment vertical="top"/>
      <protection locked="0"/>
    </xf>
    <xf numFmtId="0" fontId="69" fillId="0" borderId="0" xfId="0" applyFont="1"/>
    <xf numFmtId="0" fontId="59" fillId="0" borderId="12" xfId="0" applyFont="1" applyBorder="1" applyAlignment="1" applyProtection="1">
      <alignment vertical="top" wrapText="1"/>
      <protection locked="0"/>
    </xf>
    <xf numFmtId="0" fontId="39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48" fillId="0" borderId="0" xfId="0" applyFont="1"/>
    <xf numFmtId="0" fontId="13" fillId="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58" fillId="0" borderId="12" xfId="0" applyFont="1" applyFill="1" applyBorder="1" applyAlignment="1" applyProtection="1">
      <alignment vertical="top" wrapText="1"/>
      <protection locked="0"/>
    </xf>
    <xf numFmtId="0" fontId="61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9" xfId="0" applyBorder="1"/>
    <xf numFmtId="0" fontId="39" fillId="4" borderId="0" xfId="0" applyFont="1" applyFill="1" applyAlignment="1">
      <alignment vertical="center"/>
    </xf>
    <xf numFmtId="0" fontId="26" fillId="4" borderId="0" xfId="0" applyFont="1" applyFill="1" applyAlignment="1">
      <alignment horizontal="left" wrapText="1"/>
    </xf>
    <xf numFmtId="0" fontId="71" fillId="4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72" fillId="2" borderId="10" xfId="0" applyFont="1" applyFill="1" applyBorder="1" applyAlignment="1" applyProtection="1">
      <alignment vertical="center" wrapText="1"/>
      <protection locked="0"/>
    </xf>
    <xf numFmtId="0" fontId="73" fillId="2" borderId="10" xfId="0" applyFont="1" applyFill="1" applyBorder="1" applyAlignment="1" applyProtection="1">
      <alignment vertical="center" wrapText="1"/>
      <protection locked="0"/>
    </xf>
    <xf numFmtId="0" fontId="74" fillId="2" borderId="10" xfId="0" applyFont="1" applyFill="1" applyBorder="1" applyAlignment="1" applyProtection="1">
      <alignment vertical="center" wrapText="1"/>
      <protection locked="0"/>
    </xf>
    <xf numFmtId="0" fontId="58" fillId="0" borderId="5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0" borderId="14" xfId="0" applyFont="1" applyBorder="1" applyAlignment="1" applyProtection="1">
      <alignment vertical="top"/>
      <protection locked="0"/>
    </xf>
    <xf numFmtId="0" fontId="39" fillId="3" borderId="0" xfId="0" applyFont="1" applyFill="1" applyAlignment="1">
      <alignment vertical="center"/>
    </xf>
    <xf numFmtId="0" fontId="25" fillId="4" borderId="4" xfId="0" applyFont="1" applyFill="1" applyBorder="1"/>
    <xf numFmtId="0" fontId="25" fillId="0" borderId="4" xfId="0" applyFont="1" applyBorder="1"/>
    <xf numFmtId="0" fontId="26" fillId="4" borderId="0" xfId="0" applyFont="1" applyFill="1" applyAlignment="1">
      <alignment horizontal="justify" vertical="top" wrapText="1"/>
    </xf>
    <xf numFmtId="0" fontId="25" fillId="4" borderId="4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75" fillId="0" borderId="0" xfId="0" applyFont="1"/>
    <xf numFmtId="0" fontId="77" fillId="0" borderId="0" xfId="0" applyFont="1"/>
    <xf numFmtId="0" fontId="75" fillId="0" borderId="0" xfId="0" applyFont="1" applyFill="1"/>
    <xf numFmtId="0" fontId="77" fillId="0" borderId="0" xfId="0" applyFont="1" applyFill="1"/>
    <xf numFmtId="0" fontId="78" fillId="0" borderId="0" xfId="0" applyFont="1"/>
    <xf numFmtId="0" fontId="40" fillId="0" borderId="2" xfId="0" applyFont="1" applyFill="1" applyBorder="1" applyAlignment="1">
      <alignment horizontal="right"/>
    </xf>
    <xf numFmtId="3" fontId="38" fillId="0" borderId="2" xfId="0" applyNumberFormat="1" applyFont="1" applyFill="1" applyBorder="1" applyAlignment="1" applyProtection="1">
      <protection locked="0"/>
    </xf>
    <xf numFmtId="0" fontId="25" fillId="0" borderId="2" xfId="0" applyFont="1" applyFill="1" applyBorder="1"/>
    <xf numFmtId="0" fontId="51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33" fillId="3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center" vertical="top"/>
    </xf>
    <xf numFmtId="3" fontId="40" fillId="0" borderId="2" xfId="0" applyNumberFormat="1" applyFont="1" applyFill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52" fillId="2" borderId="6" xfId="0" applyFont="1" applyFill="1" applyBorder="1" applyAlignment="1">
      <alignment vertical="center"/>
    </xf>
    <xf numFmtId="0" fontId="52" fillId="2" borderId="0" xfId="0" applyFont="1" applyFill="1" applyAlignment="1">
      <alignment vertical="center"/>
    </xf>
    <xf numFmtId="0" fontId="79" fillId="2" borderId="4" xfId="2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0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8" fillId="3" borderId="0" xfId="0" applyFont="1" applyFill="1" applyAlignment="1">
      <alignment vertical="top"/>
    </xf>
    <xf numFmtId="0" fontId="48" fillId="3" borderId="0" xfId="0" applyFont="1" applyFill="1" applyAlignment="1">
      <alignment vertical="top" wrapText="1"/>
    </xf>
    <xf numFmtId="0" fontId="38" fillId="0" borderId="7" xfId="0" applyFont="1" applyFill="1" applyBorder="1" applyAlignment="1" applyProtection="1">
      <alignment horizontal="left" vertical="top"/>
      <protection locked="0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46" fillId="0" borderId="0" xfId="0" applyNumberFormat="1" applyFont="1" applyFill="1" applyProtection="1"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3" fillId="0" borderId="0" xfId="0" applyFont="1" applyBorder="1" applyProtection="1"/>
    <xf numFmtId="0" fontId="48" fillId="3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38" fillId="6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>
      <alignment vertical="top" wrapText="1"/>
    </xf>
    <xf numFmtId="0" fontId="40" fillId="0" borderId="0" xfId="0" applyFont="1" applyFill="1" applyBorder="1" applyProtection="1"/>
    <xf numFmtId="0" fontId="25" fillId="3" borderId="0" xfId="0" applyFont="1" applyFill="1" applyBorder="1" applyAlignment="1">
      <alignment vertical="top" wrapText="1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3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>
      <alignment wrapText="1"/>
    </xf>
    <xf numFmtId="0" fontId="48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3" fontId="68" fillId="0" borderId="2" xfId="69" applyNumberFormat="1" applyFont="1" applyFill="1" applyBorder="1" applyAlignment="1" applyProtection="1">
      <alignment horizontal="right"/>
      <protection locked="0"/>
    </xf>
    <xf numFmtId="0" fontId="39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wrapText="1"/>
      <protection locked="0"/>
    </xf>
    <xf numFmtId="0" fontId="33" fillId="3" borderId="0" xfId="0" applyFont="1" applyFill="1" applyBorder="1" applyAlignment="1" applyProtection="1">
      <alignment horizontal="left" vertical="top" wrapText="1"/>
      <protection locked="0"/>
    </xf>
    <xf numFmtId="0" fontId="65" fillId="3" borderId="0" xfId="0" applyFont="1" applyFill="1" applyBorder="1" applyAlignment="1" applyProtection="1">
      <alignment horizontal="left" vertical="top" wrapText="1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8" fillId="3" borderId="7" xfId="0" applyFont="1" applyFill="1" applyBorder="1" applyAlignment="1" applyProtection="1">
      <alignment horizontal="left" vertical="top"/>
      <protection locked="0"/>
    </xf>
    <xf numFmtId="0" fontId="40" fillId="0" borderId="2" xfId="0" applyFont="1" applyFill="1" applyBorder="1" applyAlignment="1" applyProtection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80" fillId="5" borderId="0" xfId="0" applyFont="1" applyFill="1" applyAlignment="1">
      <alignment vertical="center" wrapText="1"/>
    </xf>
    <xf numFmtId="0" fontId="80" fillId="5" borderId="0" xfId="0" applyFont="1" applyFill="1" applyAlignment="1">
      <alignment vertical="top"/>
    </xf>
    <xf numFmtId="0" fontId="44" fillId="2" borderId="4" xfId="0" applyFont="1" applyFill="1" applyBorder="1" applyAlignment="1">
      <alignment vertical="top"/>
    </xf>
    <xf numFmtId="0" fontId="80" fillId="5" borderId="0" xfId="0" applyFont="1" applyFill="1" applyAlignment="1">
      <alignment vertical="top" wrapText="1"/>
    </xf>
    <xf numFmtId="0" fontId="38" fillId="0" borderId="7" xfId="0" applyFont="1" applyFill="1" applyBorder="1" applyAlignment="1" applyProtection="1">
      <alignment horizontal="center" vertical="top"/>
      <protection locked="0"/>
    </xf>
    <xf numFmtId="0" fontId="66" fillId="6" borderId="0" xfId="0" applyFont="1" applyFill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33" fillId="0" borderId="7" xfId="0" applyFont="1" applyFill="1" applyBorder="1" applyAlignment="1" applyProtection="1">
      <alignment horizontal="left" vertical="top"/>
      <protection locked="0"/>
    </xf>
    <xf numFmtId="0" fontId="38" fillId="3" borderId="7" xfId="0" applyFont="1" applyFill="1" applyBorder="1" applyAlignment="1" applyProtection="1">
      <alignment horizontal="center" vertical="top"/>
      <protection locked="0"/>
    </xf>
    <xf numFmtId="3" fontId="39" fillId="0" borderId="2" xfId="69" applyNumberFormat="1" applyFont="1" applyFill="1" applyBorder="1" applyAlignment="1" applyProtection="1">
      <alignment horizontal="right" vertical="top"/>
      <protection locked="0"/>
    </xf>
    <xf numFmtId="0" fontId="38" fillId="3" borderId="0" xfId="0" applyFont="1" applyFill="1" applyBorder="1" applyAlignment="1" applyProtection="1">
      <alignment horizontal="left" vertical="top" wrapText="1"/>
    </xf>
    <xf numFmtId="0" fontId="38" fillId="6" borderId="0" xfId="0" applyFont="1" applyFill="1" applyBorder="1" applyAlignment="1">
      <alignment horizontal="left" vertical="top" wrapText="1"/>
    </xf>
    <xf numFmtId="0" fontId="39" fillId="3" borderId="0" xfId="0" applyFont="1" applyFill="1" applyBorder="1" applyAlignment="1" applyProtection="1">
      <alignment horizontal="left" wrapText="1"/>
    </xf>
    <xf numFmtId="0" fontId="39" fillId="3" borderId="0" xfId="0" applyFont="1" applyFill="1" applyBorder="1" applyAlignment="1" applyProtection="1">
      <alignment horizontal="left" vertical="top" wrapText="1"/>
    </xf>
    <xf numFmtId="0" fontId="30" fillId="0" borderId="0" xfId="68" applyAlignment="1" applyProtection="1"/>
    <xf numFmtId="3" fontId="45" fillId="0" borderId="2" xfId="0" applyNumberFormat="1" applyFont="1" applyFill="1" applyBorder="1" applyAlignment="1">
      <alignment vertical="top"/>
    </xf>
    <xf numFmtId="3" fontId="26" fillId="0" borderId="2" xfId="0" applyNumberFormat="1" applyFont="1" applyFill="1" applyBorder="1" applyAlignment="1">
      <alignment vertical="top"/>
    </xf>
    <xf numFmtId="3" fontId="13" fillId="0" borderId="2" xfId="20" applyNumberFormat="1" applyFont="1" applyFill="1" applyBorder="1" applyAlignment="1">
      <alignment vertical="center"/>
    </xf>
    <xf numFmtId="3" fontId="45" fillId="0" borderId="2" xfId="0" applyNumberFormat="1" applyFont="1" applyFill="1" applyBorder="1"/>
    <xf numFmtId="0" fontId="60" fillId="7" borderId="2" xfId="0" applyFont="1" applyFill="1" applyBorder="1" applyAlignment="1">
      <alignment horizontal="center" wrapText="1"/>
    </xf>
    <xf numFmtId="3" fontId="38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Border="1" applyAlignment="1" applyProtection="1">
      <alignment horizontal="center" vertical="top" wrapText="1"/>
    </xf>
    <xf numFmtId="3" fontId="38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51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5" fillId="6" borderId="0" xfId="0" applyFont="1" applyFill="1" applyBorder="1" applyAlignment="1" applyProtection="1">
      <alignment horizontal="left" vertical="top" wrapText="1"/>
      <protection locked="0"/>
    </xf>
    <xf numFmtId="0" fontId="33" fillId="3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top" wrapText="1"/>
      <protection locked="0"/>
    </xf>
    <xf numFmtId="3" fontId="38" fillId="8" borderId="2" xfId="69" applyNumberFormat="1" applyFont="1" applyFill="1" applyBorder="1" applyAlignment="1" applyProtection="1">
      <alignment horizontal="right" vertical="top"/>
      <protection locked="0"/>
    </xf>
    <xf numFmtId="3" fontId="5" fillId="7" borderId="2" xfId="69" applyNumberFormat="1" applyFont="1" applyFill="1" applyBorder="1" applyAlignment="1" applyProtection="1">
      <alignment horizontal="right" vertical="top"/>
      <protection locked="0"/>
    </xf>
    <xf numFmtId="3" fontId="45" fillId="8" borderId="2" xfId="0" applyNumberFormat="1" applyFont="1" applyFill="1" applyBorder="1" applyAlignment="1">
      <alignment vertical="top"/>
    </xf>
    <xf numFmtId="3" fontId="38" fillId="8" borderId="2" xfId="69" applyNumberFormat="1" applyFont="1" applyFill="1" applyBorder="1" applyAlignment="1" applyProtection="1">
      <alignment horizontal="right"/>
      <protection locked="0"/>
    </xf>
    <xf numFmtId="3" fontId="38" fillId="7" borderId="2" xfId="0" applyNumberFormat="1" applyFont="1" applyFill="1" applyBorder="1" applyAlignment="1" applyProtection="1">
      <alignment vertical="top"/>
      <protection locked="0"/>
    </xf>
    <xf numFmtId="49" fontId="38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left" vertical="top" wrapText="1"/>
    </xf>
    <xf numFmtId="0" fontId="38" fillId="0" borderId="0" xfId="0" applyFont="1" applyAlignment="1">
      <alignment horizontal="left" wrapText="1"/>
    </xf>
    <xf numFmtId="0" fontId="33" fillId="0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38" fillId="7" borderId="2" xfId="69" quotePrefix="1" applyNumberFormat="1" applyFont="1" applyFill="1" applyBorder="1" applyAlignment="1" applyProtection="1">
      <alignment horizontal="right"/>
      <protection locked="0"/>
    </xf>
    <xf numFmtId="0" fontId="0" fillId="7" borderId="0" xfId="0" applyFill="1" applyAlignment="1">
      <alignment horizontal="center" wrapText="1"/>
    </xf>
    <xf numFmtId="3" fontId="38" fillId="7" borderId="2" xfId="70" applyNumberFormat="1" applyFont="1" applyFill="1" applyBorder="1" applyAlignment="1" applyProtection="1">
      <alignment horizontal="right" vertical="top"/>
      <protection locked="0"/>
    </xf>
    <xf numFmtId="0" fontId="41" fillId="3" borderId="0" xfId="0" applyFont="1" applyFill="1" applyBorder="1" applyAlignment="1" applyProtection="1">
      <alignment horizontal="left" vertical="top" wrapText="1"/>
      <protection locked="0"/>
    </xf>
    <xf numFmtId="3" fontId="38" fillId="9" borderId="2" xfId="69" applyNumberFormat="1" applyFont="1" applyFill="1" applyBorder="1" applyAlignment="1" applyProtection="1">
      <alignment horizontal="right" vertical="top"/>
      <protection locked="0"/>
    </xf>
    <xf numFmtId="3" fontId="38" fillId="8" borderId="2" xfId="70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Fill="1" applyBorder="1" applyAlignment="1" applyProtection="1">
      <alignment horizontal="left" vertical="top" wrapText="1"/>
    </xf>
    <xf numFmtId="3" fontId="38" fillId="10" borderId="2" xfId="69" applyNumberFormat="1" applyFont="1" applyFill="1" applyBorder="1" applyAlignment="1" applyProtection="1">
      <alignment horizontal="right" vertical="top"/>
    </xf>
    <xf numFmtId="3" fontId="38" fillId="10" borderId="2" xfId="69" applyNumberFormat="1" applyFont="1" applyFill="1" applyBorder="1" applyAlignment="1" applyProtection="1">
      <alignment horizontal="right" vertical="top"/>
      <protection locked="0"/>
    </xf>
    <xf numFmtId="0" fontId="66" fillId="6" borderId="0" xfId="0" applyFont="1" applyFill="1" applyBorder="1" applyAlignment="1">
      <alignment vertical="top" wrapText="1"/>
    </xf>
    <xf numFmtId="0" fontId="82" fillId="6" borderId="0" xfId="0" applyFont="1" applyFill="1" applyBorder="1" applyAlignment="1">
      <alignment vertical="top" wrapText="1"/>
    </xf>
    <xf numFmtId="0" fontId="41" fillId="0" borderId="0" xfId="0" applyFont="1" applyFill="1" applyBorder="1" applyAlignment="1" applyProtection="1">
      <alignment horizontal="left" vertical="top" wrapText="1"/>
    </xf>
    <xf numFmtId="0" fontId="41" fillId="3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3" fillId="3" borderId="0" xfId="0" applyFont="1" applyFill="1" applyBorder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 wrapText="1"/>
    </xf>
    <xf numFmtId="0" fontId="82" fillId="6" borderId="0" xfId="0" applyFont="1" applyFill="1" applyAlignment="1">
      <alignment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3" fontId="38" fillId="7" borderId="2" xfId="69" applyNumberFormat="1" applyFont="1" applyFill="1" applyBorder="1" applyAlignment="1" applyProtection="1">
      <alignment horizontal="right" vertical="center"/>
      <protection locked="0"/>
    </xf>
    <xf numFmtId="0" fontId="48" fillId="6" borderId="0" xfId="0" applyFont="1" applyFill="1" applyBorder="1" applyAlignment="1">
      <alignment vertical="top" wrapText="1"/>
    </xf>
    <xf numFmtId="0" fontId="39" fillId="6" borderId="0" xfId="0" applyFont="1" applyFill="1" applyBorder="1" applyAlignment="1">
      <alignment horizontal="left" vertical="top" wrapText="1"/>
    </xf>
    <xf numFmtId="3" fontId="38" fillId="0" borderId="2" xfId="69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wrapText="1"/>
    </xf>
    <xf numFmtId="0" fontId="41" fillId="3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33" fillId="3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0" fillId="2" borderId="4" xfId="0" applyFont="1" applyFill="1" applyBorder="1" applyAlignment="1" applyProtection="1">
      <alignment horizontal="center" vertical="center"/>
    </xf>
    <xf numFmtId="0" fontId="60" fillId="7" borderId="2" xfId="0" applyFont="1" applyFill="1" applyBorder="1" applyAlignment="1">
      <alignment horizontal="center" vertical="center" wrapText="1"/>
    </xf>
    <xf numFmtId="0" fontId="59" fillId="7" borderId="2" xfId="0" applyFont="1" applyFill="1" applyBorder="1" applyAlignment="1">
      <alignment horizontal="center" vertical="center" wrapText="1"/>
    </xf>
    <xf numFmtId="0" fontId="83" fillId="0" borderId="0" xfId="0" applyFont="1"/>
    <xf numFmtId="3" fontId="38" fillId="7" borderId="15" xfId="69" applyNumberFormat="1" applyFont="1" applyFill="1" applyBorder="1" applyAlignment="1" applyProtection="1">
      <alignment horizontal="right" vertical="top"/>
      <protection locked="0"/>
    </xf>
    <xf numFmtId="3" fontId="38" fillId="8" borderId="15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Border="1" applyAlignment="1" applyProtection="1">
      <alignment horizontal="left" vertical="top"/>
    </xf>
    <xf numFmtId="3" fontId="38" fillId="11" borderId="15" xfId="69" applyNumberFormat="1" applyFont="1" applyFill="1" applyBorder="1" applyAlignment="1" applyProtection="1">
      <alignment horizontal="right" vertical="top"/>
      <protection locked="0"/>
    </xf>
    <xf numFmtId="3" fontId="38" fillId="11" borderId="2" xfId="69" applyNumberFormat="1" applyFont="1" applyFill="1" applyBorder="1" applyAlignment="1" applyProtection="1">
      <alignment horizontal="right" vertical="top"/>
      <protection locked="0"/>
    </xf>
    <xf numFmtId="0" fontId="75" fillId="0" borderId="0" xfId="68" applyFont="1" applyAlignment="1" applyProtection="1"/>
    <xf numFmtId="0" fontId="37" fillId="0" borderId="0" xfId="68" applyFont="1" applyAlignment="1" applyProtection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5" fillId="3" borderId="0" xfId="0" applyFont="1" applyFill="1" applyBorder="1" applyAlignment="1">
      <alignment wrapText="1"/>
    </xf>
    <xf numFmtId="0" fontId="48" fillId="3" borderId="0" xfId="0" applyFont="1" applyFill="1" applyBorder="1" applyAlignment="1" applyProtection="1">
      <alignment horizontal="left" vertical="top" wrapText="1"/>
      <protection locked="0"/>
    </xf>
    <xf numFmtId="0" fontId="39" fillId="6" borderId="0" xfId="0" applyFont="1" applyFill="1" applyBorder="1" applyAlignment="1" applyProtection="1">
      <alignment horizontal="left" vertical="top" wrapText="1"/>
      <protection locked="0"/>
    </xf>
    <xf numFmtId="0" fontId="48" fillId="6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/>
    <xf numFmtId="0" fontId="39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/>
    <xf numFmtId="3" fontId="56" fillId="0" borderId="16" xfId="70" applyNumberFormat="1" applyFont="1" applyFill="1" applyBorder="1" applyAlignment="1" applyProtection="1">
      <alignment horizontal="right"/>
      <protection locked="0"/>
    </xf>
    <xf numFmtId="3" fontId="56" fillId="0" borderId="0" xfId="70" applyNumberFormat="1" applyFont="1" applyFill="1" applyBorder="1" applyAlignment="1" applyProtection="1">
      <alignment horizontal="right"/>
      <protection locked="0"/>
    </xf>
    <xf numFmtId="3" fontId="56" fillId="0" borderId="17" xfId="70" applyNumberFormat="1" applyFont="1" applyFill="1" applyBorder="1" applyAlignment="1" applyProtection="1">
      <alignment horizontal="right"/>
      <protection locked="0"/>
    </xf>
    <xf numFmtId="3" fontId="38" fillId="0" borderId="18" xfId="69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3" fontId="38" fillId="0" borderId="18" xfId="69" applyNumberFormat="1" applyFont="1" applyFill="1" applyBorder="1" applyAlignment="1" applyProtection="1">
      <alignment horizontal="right" vertical="top"/>
      <protection locked="0"/>
    </xf>
    <xf numFmtId="0" fontId="0" fillId="0" borderId="21" xfId="0" applyBorder="1"/>
    <xf numFmtId="3" fontId="38" fillId="10" borderId="22" xfId="69" applyNumberFormat="1" applyFont="1" applyFill="1" applyBorder="1" applyAlignment="1" applyProtection="1">
      <alignment horizontal="right" vertical="top"/>
    </xf>
    <xf numFmtId="3" fontId="38" fillId="7" borderId="20" xfId="70" applyNumberFormat="1" applyFont="1" applyFill="1" applyBorder="1" applyAlignment="1" applyProtection="1">
      <alignment horizontal="right" vertical="center"/>
      <protection locked="0"/>
    </xf>
    <xf numFmtId="3" fontId="38" fillId="0" borderId="23" xfId="69" applyNumberFormat="1" applyFont="1" applyFill="1" applyBorder="1" applyAlignment="1" applyProtection="1">
      <alignment horizontal="right" vertical="top"/>
      <protection locked="0"/>
    </xf>
    <xf numFmtId="3" fontId="13" fillId="7" borderId="20" xfId="70" applyNumberFormat="1" applyFont="1" applyFill="1" applyBorder="1" applyAlignment="1" applyProtection="1">
      <alignment horizontal="right"/>
      <protection locked="0"/>
    </xf>
    <xf numFmtId="3" fontId="13" fillId="7" borderId="20" xfId="70" applyNumberFormat="1" applyFont="1" applyFill="1" applyBorder="1" applyAlignment="1" applyProtection="1">
      <alignment horizontal="right" vertical="top"/>
      <protection locked="0"/>
    </xf>
    <xf numFmtId="3" fontId="38" fillId="7" borderId="20" xfId="70" applyNumberFormat="1" applyFont="1" applyFill="1" applyBorder="1" applyAlignment="1" applyProtection="1">
      <alignment horizontal="right"/>
      <protection locked="0"/>
    </xf>
    <xf numFmtId="3" fontId="39" fillId="0" borderId="18" xfId="69" applyNumberFormat="1" applyFont="1" applyFill="1" applyBorder="1" applyAlignment="1" applyProtection="1">
      <alignment horizontal="right" vertical="top"/>
      <protection locked="0"/>
    </xf>
    <xf numFmtId="3" fontId="39" fillId="0" borderId="22" xfId="69" applyNumberFormat="1" applyFont="1" applyFill="1" applyBorder="1" applyAlignment="1" applyProtection="1">
      <alignment horizontal="right" vertical="top"/>
      <protection locked="0"/>
    </xf>
    <xf numFmtId="3" fontId="13" fillId="7" borderId="20" xfId="70" applyNumberFormat="1" applyFont="1" applyFill="1" applyBorder="1" applyAlignment="1" applyProtection="1">
      <alignment horizontal="right" vertical="center"/>
      <protection locked="0"/>
    </xf>
    <xf numFmtId="3" fontId="38" fillId="10" borderId="22" xfId="69" applyNumberFormat="1" applyFont="1" applyFill="1" applyBorder="1" applyAlignment="1" applyProtection="1">
      <alignment horizontal="right"/>
    </xf>
    <xf numFmtId="3" fontId="38" fillId="0" borderId="18" xfId="69" applyNumberFormat="1" applyFont="1" applyFill="1" applyBorder="1" applyAlignment="1" applyProtection="1">
      <alignment horizontal="right"/>
      <protection locked="0"/>
    </xf>
    <xf numFmtId="3" fontId="38" fillId="0" borderId="22" xfId="69" applyNumberFormat="1" applyFont="1" applyFill="1" applyBorder="1" applyAlignment="1" applyProtection="1">
      <alignment horizontal="right"/>
      <protection locked="0"/>
    </xf>
    <xf numFmtId="0" fontId="84" fillId="0" borderId="0" xfId="68" applyFont="1" applyAlignment="1" applyProtection="1"/>
    <xf numFmtId="3" fontId="38" fillId="7" borderId="2" xfId="0" applyNumberFormat="1" applyFont="1" applyFill="1" applyBorder="1" applyAlignment="1" applyProtection="1">
      <alignment horizontal="right" vertical="top"/>
      <protection locked="0"/>
    </xf>
    <xf numFmtId="0" fontId="40" fillId="2" borderId="24" xfId="0" applyFont="1" applyFill="1" applyBorder="1" applyAlignment="1"/>
    <xf numFmtId="0" fontId="33" fillId="3" borderId="0" xfId="0" applyFont="1" applyFill="1" applyBorder="1" applyAlignment="1" applyProtection="1">
      <alignment horizontal="left" wrapText="1"/>
      <protection locked="0"/>
    </xf>
    <xf numFmtId="0" fontId="59" fillId="3" borderId="0" xfId="0" applyFont="1" applyFill="1" applyBorder="1" applyAlignment="1">
      <alignment vertical="top"/>
    </xf>
    <xf numFmtId="0" fontId="25" fillId="3" borderId="0" xfId="0" applyFont="1" applyFill="1" applyBorder="1" applyAlignment="1"/>
    <xf numFmtId="0" fontId="25" fillId="3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/>
      <protection locked="0"/>
    </xf>
    <xf numFmtId="0" fontId="25" fillId="3" borderId="0" xfId="0" applyFont="1" applyFill="1" applyAlignment="1">
      <alignment horizontal="left" vertical="top" wrapText="1"/>
    </xf>
    <xf numFmtId="0" fontId="40" fillId="2" borderId="6" xfId="0" quotePrefix="1" applyFont="1" applyFill="1" applyBorder="1" applyAlignment="1" applyProtection="1">
      <alignment horizontal="left"/>
    </xf>
    <xf numFmtId="0" fontId="44" fillId="2" borderId="0" xfId="0" applyFont="1" applyFill="1" applyBorder="1" applyAlignment="1" applyProtection="1">
      <alignment horizontal="center" wrapText="1"/>
    </xf>
    <xf numFmtId="0" fontId="25" fillId="3" borderId="0" xfId="0" applyFont="1" applyFill="1" applyBorder="1" applyAlignment="1">
      <alignment horizontal="left"/>
    </xf>
    <xf numFmtId="3" fontId="38" fillId="12" borderId="20" xfId="70" applyNumberFormat="1" applyFont="1" applyFill="1" applyBorder="1" applyAlignment="1" applyProtection="1">
      <alignment horizontal="right" vertical="center"/>
      <protection locked="0"/>
    </xf>
    <xf numFmtId="3" fontId="38" fillId="12" borderId="20" xfId="70" applyNumberFormat="1" applyFont="1" applyFill="1" applyBorder="1" applyAlignment="1" applyProtection="1">
      <alignment horizontal="right"/>
      <protection locked="0"/>
    </xf>
    <xf numFmtId="3" fontId="38" fillId="7" borderId="20" xfId="70" applyNumberFormat="1" applyFont="1" applyFill="1" applyBorder="1" applyAlignment="1" applyProtection="1">
      <alignment horizontal="right" vertical="top"/>
      <protection locked="0"/>
    </xf>
    <xf numFmtId="0" fontId="85" fillId="6" borderId="0" xfId="0" applyFont="1" applyFill="1" applyBorder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25" fillId="7" borderId="2" xfId="0" applyFont="1" applyFill="1" applyBorder="1" applyAlignment="1">
      <alignment horizontal="right" vertical="top"/>
    </xf>
    <xf numFmtId="0" fontId="80" fillId="5" borderId="0" xfId="0" applyFont="1" applyFill="1" applyAlignment="1"/>
    <xf numFmtId="0" fontId="53" fillId="2" borderId="4" xfId="0" applyFont="1" applyFill="1" applyBorder="1" applyAlignment="1"/>
    <xf numFmtId="0" fontId="44" fillId="2" borderId="6" xfId="0" applyFont="1" applyFill="1" applyBorder="1" applyAlignment="1"/>
    <xf numFmtId="0" fontId="26" fillId="7" borderId="25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top"/>
    </xf>
    <xf numFmtId="0" fontId="0" fillId="7" borderId="26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44" fillId="2" borderId="4" xfId="0" applyFont="1" applyFill="1" applyBorder="1" applyAlignment="1"/>
    <xf numFmtId="0" fontId="82" fillId="6" borderId="0" xfId="0" applyFont="1" applyFill="1" applyBorder="1" applyAlignment="1">
      <alignment wrapText="1"/>
    </xf>
    <xf numFmtId="0" fontId="39" fillId="6" borderId="0" xfId="0" applyFont="1" applyFill="1" applyAlignment="1">
      <alignment vertical="top" wrapText="1"/>
    </xf>
    <xf numFmtId="0" fontId="39" fillId="6" borderId="0" xfId="0" applyFont="1" applyFill="1" applyAlignment="1" applyProtection="1">
      <alignment horizontal="left" vertical="top" wrapText="1"/>
      <protection locked="0"/>
    </xf>
    <xf numFmtId="0" fontId="86" fillId="3" borderId="0" xfId="0" applyFont="1" applyFill="1" applyBorder="1" applyAlignment="1" applyProtection="1">
      <alignment horizontal="left" vertical="top" wrapText="1"/>
      <protection locked="0"/>
    </xf>
    <xf numFmtId="0" fontId="70" fillId="4" borderId="0" xfId="0" applyFont="1" applyFill="1" applyBorder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</cellXfs>
  <cellStyles count="71">
    <cellStyle name="Comma 2" xfId="70"/>
    <cellStyle name="Hiperveza" xfId="68" builtinId="8"/>
    <cellStyle name="Hyperlink 2" xfId="2"/>
    <cellStyle name="Normal 10" xfId="3"/>
    <cellStyle name="Normal 10 2" xfId="4"/>
    <cellStyle name="Normal 10 2 2" xfId="5"/>
    <cellStyle name="Normal 10 2 2 2" xfId="6"/>
    <cellStyle name="Normal 10 2 3" xfId="7"/>
    <cellStyle name="Normal 10 3" xfId="8"/>
    <cellStyle name="Normal 10 3 2" xfId="9"/>
    <cellStyle name="Normal 10 4" xfId="10"/>
    <cellStyle name="Normal 11" xfId="11"/>
    <cellStyle name="Normal 11 2" xfId="12"/>
    <cellStyle name="Normal 12" xfId="13"/>
    <cellStyle name="Normal 12 2" xfId="14"/>
    <cellStyle name="Normal 13" xfId="15"/>
    <cellStyle name="Normal 14" xfId="16"/>
    <cellStyle name="Normal 15" xfId="17"/>
    <cellStyle name="Normal 16" xfId="18"/>
    <cellStyle name="Normal 17" xfId="19"/>
    <cellStyle name="Normal 18" xfId="66"/>
    <cellStyle name="Normal 19" xfId="1"/>
    <cellStyle name="Normal 19 2" xfId="67"/>
    <cellStyle name="Normal 2" xfId="20"/>
    <cellStyle name="Normal 2 2" xfId="21"/>
    <cellStyle name="Normal 2 3" xfId="22"/>
    <cellStyle name="Normal 2_STO" xfId="23"/>
    <cellStyle name="Normal 3" xfId="24"/>
    <cellStyle name="Normal 3 2" xfId="25"/>
    <cellStyle name="Normal 3 2 2" xfId="26"/>
    <cellStyle name="Normal 3 3" xfId="27"/>
    <cellStyle name="Normal 3 3 2" xfId="28"/>
    <cellStyle name="Normal 3 4" xfId="29"/>
    <cellStyle name="Normal 4" xfId="30"/>
    <cellStyle name="Normal 4 2" xfId="31"/>
    <cellStyle name="Normal 4 2 2" xfId="32"/>
    <cellStyle name="Normal 4 3" xfId="33"/>
    <cellStyle name="Normal 4 3 2" xfId="34"/>
    <cellStyle name="Normal 4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7 2 2" xfId="42"/>
    <cellStyle name="Normal 7 2 2 2" xfId="43"/>
    <cellStyle name="Normal 7 2 3" xfId="44"/>
    <cellStyle name="Normal 7 3" xfId="45"/>
    <cellStyle name="Normal 7 3 2" xfId="46"/>
    <cellStyle name="Normal 7 4" xfId="47"/>
    <cellStyle name="Normal 7 5" xfId="48"/>
    <cellStyle name="Normal 8" xfId="49"/>
    <cellStyle name="Normal 8 2" xfId="50"/>
    <cellStyle name="Normal 8 2 2" xfId="51"/>
    <cellStyle name="Normal 8 2 2 2" xfId="52"/>
    <cellStyle name="Normal 8 2 3" xfId="53"/>
    <cellStyle name="Normal 8 3" xfId="54"/>
    <cellStyle name="Normal 8 3 2" xfId="55"/>
    <cellStyle name="Normal 8 4" xfId="56"/>
    <cellStyle name="Normal 9" xfId="57"/>
    <cellStyle name="Normal 9 2" xfId="58"/>
    <cellStyle name="Normal 9 2 2" xfId="59"/>
    <cellStyle name="Normal 9 2 2 2" xfId="60"/>
    <cellStyle name="Normal 9 2 3" xfId="61"/>
    <cellStyle name="Normal 9 3" xfId="62"/>
    <cellStyle name="Normal 9 3 2" xfId="63"/>
    <cellStyle name="Normal 9 4" xfId="64"/>
    <cellStyle name="Normalno" xfId="0" builtinId="0"/>
    <cellStyle name="Style 1" xfId="65"/>
    <cellStyle name="Zarez 2" xfId="69"/>
  </cellStyles>
  <dxfs count="86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755052"/>
      <color rgb="FFFFFFCC"/>
      <color rgb="FFE2D4D4"/>
      <color rgb="FFC7E6A4"/>
      <color rgb="FFC5D9F1"/>
      <color rgb="FFA88082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44705</xdr:colOff>
      <xdr:row>1</xdr:row>
      <xdr:rowOff>548001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1780" cy="5480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181541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7</xdr:row>
      <xdr:rowOff>272836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3412745</xdr:colOff>
      <xdr:row>1</xdr:row>
      <xdr:rowOff>548001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2745" cy="54800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4514850</xdr:colOff>
      <xdr:row>34</xdr:row>
      <xdr:rowOff>0</xdr:rowOff>
    </xdr:from>
    <xdr:to>
      <xdr:col>3</xdr:col>
      <xdr:colOff>146957</xdr:colOff>
      <xdr:row>36</xdr:row>
      <xdr:rowOff>152400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34</xdr:row>
      <xdr:rowOff>0</xdr:rowOff>
    </xdr:from>
    <xdr:to>
      <xdr:col>3</xdr:col>
      <xdr:colOff>146957</xdr:colOff>
      <xdr:row>36</xdr:row>
      <xdr:rowOff>152400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181541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244136</xdr:colOff>
      <xdr:row>1</xdr:row>
      <xdr:rowOff>542591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2460"/>
          <a:ext cx="341405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0</xdr:col>
      <xdr:colOff>2926080</xdr:colOff>
      <xdr:row>8</xdr:row>
      <xdr:rowOff>84039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46861"/>
          <a:ext cx="2926080" cy="465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46860"/>
          <a:ext cx="2926334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2139881</xdr:colOff>
      <xdr:row>0</xdr:row>
      <xdr:rowOff>621846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3988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2926334</xdr:colOff>
      <xdr:row>8</xdr:row>
      <xdr:rowOff>82336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4960"/>
          <a:ext cx="2926334" cy="46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workbookViewId="0">
      <selection activeCell="A3" sqref="A3"/>
    </sheetView>
  </sheetViews>
  <sheetFormatPr defaultRowHeight="14.4" x14ac:dyDescent="0.3"/>
  <cols>
    <col min="1" max="1" width="10.6640625" customWidth="1"/>
  </cols>
  <sheetData>
    <row r="1" spans="1:18" ht="49.95" customHeight="1" x14ac:dyDescent="0.3"/>
    <row r="2" spans="1:18" ht="50.1" customHeight="1" x14ac:dyDescent="0.3">
      <c r="A2" s="8"/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3">
      <c r="A3" s="21" t="s">
        <v>370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x14ac:dyDescent="0.3">
      <c r="A4" s="23" t="s">
        <v>371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x14ac:dyDescent="0.3">
      <c r="A5" s="10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8" x14ac:dyDescent="0.3">
      <c r="A6" s="1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x14ac:dyDescent="0.3">
      <c r="A7" s="1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x14ac:dyDescent="0.3">
      <c r="A8" s="12"/>
      <c r="B8" s="22"/>
      <c r="C8" s="24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8" x14ac:dyDescent="0.3">
      <c r="A9" s="22"/>
      <c r="B9" s="22"/>
      <c r="C9" s="25" t="s">
        <v>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8" x14ac:dyDescent="0.3">
      <c r="A10" s="26" t="s">
        <v>344</v>
      </c>
      <c r="B10" s="22"/>
      <c r="C10" s="7" t="s">
        <v>397</v>
      </c>
      <c r="D10" s="7"/>
      <c r="E10" s="7"/>
      <c r="F10" s="180"/>
      <c r="G10" s="180"/>
      <c r="H10" s="180"/>
      <c r="I10" s="180"/>
      <c r="J10" s="180"/>
      <c r="K10" s="180"/>
      <c r="L10" s="180"/>
      <c r="M10" s="180"/>
      <c r="N10" s="24"/>
      <c r="O10" s="24"/>
      <c r="P10" s="24"/>
    </row>
    <row r="11" spans="1:18" x14ac:dyDescent="0.3">
      <c r="A11" s="27"/>
      <c r="B11" s="22"/>
      <c r="C11" s="25" t="s">
        <v>56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8" x14ac:dyDescent="0.3">
      <c r="A12" s="26" t="s">
        <v>345</v>
      </c>
      <c r="C12" s="181" t="s">
        <v>491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</row>
    <row r="13" spans="1:18" x14ac:dyDescent="0.3">
      <c r="C13" s="35" t="s">
        <v>409</v>
      </c>
    </row>
    <row r="14" spans="1:18" x14ac:dyDescent="0.3">
      <c r="A14" s="260" t="s">
        <v>346</v>
      </c>
      <c r="C14" s="181" t="s">
        <v>680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1:18" x14ac:dyDescent="0.3">
      <c r="C15" s="35" t="s">
        <v>408</v>
      </c>
    </row>
    <row r="16" spans="1:18" x14ac:dyDescent="0.3">
      <c r="A16" s="26" t="s">
        <v>347</v>
      </c>
      <c r="C16" s="183" t="s">
        <v>685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"/>
    </row>
    <row r="17" spans="1:28" x14ac:dyDescent="0.3">
      <c r="C17" s="35" t="s">
        <v>173</v>
      </c>
    </row>
    <row r="18" spans="1:28" x14ac:dyDescent="0.3">
      <c r="A18" s="26" t="s">
        <v>348</v>
      </c>
      <c r="C18" s="181" t="s">
        <v>686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1:28" x14ac:dyDescent="0.3">
      <c r="C19" s="35" t="s">
        <v>185</v>
      </c>
    </row>
    <row r="20" spans="1:28" x14ac:dyDescent="0.3">
      <c r="A20" s="26" t="s">
        <v>349</v>
      </c>
      <c r="C20" s="181" t="s">
        <v>687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1:28" x14ac:dyDescent="0.3">
      <c r="C21" s="35" t="s">
        <v>207</v>
      </c>
    </row>
    <row r="22" spans="1:28" x14ac:dyDescent="0.3">
      <c r="A22" s="26" t="s">
        <v>350</v>
      </c>
      <c r="C22" s="181" t="s">
        <v>688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</row>
    <row r="23" spans="1:28" x14ac:dyDescent="0.3">
      <c r="C23" s="35" t="s">
        <v>335</v>
      </c>
    </row>
    <row r="24" spans="1:28" x14ac:dyDescent="0.3">
      <c r="A24" s="26" t="s">
        <v>351</v>
      </c>
      <c r="C24" s="181" t="s">
        <v>689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8" x14ac:dyDescent="0.3">
      <c r="C25" s="35" t="s">
        <v>336</v>
      </c>
    </row>
    <row r="26" spans="1:28" x14ac:dyDescent="0.3">
      <c r="A26" s="26" t="s">
        <v>352</v>
      </c>
      <c r="C26" s="183" t="s">
        <v>690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</row>
    <row r="27" spans="1:28" x14ac:dyDescent="0.3">
      <c r="C27" s="35" t="s">
        <v>339</v>
      </c>
    </row>
    <row r="28" spans="1:28" x14ac:dyDescent="0.3">
      <c r="A28" s="26" t="s">
        <v>353</v>
      </c>
      <c r="C28" s="183" t="s">
        <v>691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8" x14ac:dyDescent="0.3">
      <c r="C29" s="35" t="s">
        <v>337</v>
      </c>
    </row>
    <row r="30" spans="1:28" x14ac:dyDescent="0.3">
      <c r="A30" s="26" t="s">
        <v>354</v>
      </c>
      <c r="C30" s="181" t="s">
        <v>692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28" x14ac:dyDescent="0.3">
      <c r="C31" s="35" t="s">
        <v>341</v>
      </c>
    </row>
    <row r="32" spans="1:28" x14ac:dyDescent="0.3">
      <c r="C32" s="336" t="s">
        <v>489</v>
      </c>
      <c r="D32" s="336"/>
      <c r="E32" s="336"/>
      <c r="F32" s="182"/>
    </row>
    <row r="33" spans="3:6" x14ac:dyDescent="0.3">
      <c r="C33" s="337" t="s">
        <v>490</v>
      </c>
      <c r="D33" s="367"/>
      <c r="E33" s="367"/>
      <c r="F33" s="185"/>
    </row>
  </sheetData>
  <hyperlinks>
    <hyperlink ref="C8" location="'Kratice-Abbreviations'!A1" display="KRATICE"/>
    <hyperlink ref="C9" location="'Kratice-Abbreviations'!A1" display="ABBREVIATIONS"/>
    <hyperlink ref="A10" location="'1'!A1" display="Tab. 1"/>
    <hyperlink ref="A12" location="'2.A'!A1" display="Tab. 2A"/>
    <hyperlink ref="A14" location="'2.B'!A1" display="Tab. 2B"/>
    <hyperlink ref="A16" location="'2.C'!A1" display="Tab. 2C"/>
    <hyperlink ref="A18" location="'2.D'!A1" display="Tab. 2D"/>
    <hyperlink ref="A20" location="'3.A'!A1" display="Tab. 3A"/>
    <hyperlink ref="A22" location="'3.B'!A1" display="Tab. 3B"/>
    <hyperlink ref="A24" location="'3.C'!A1" display="Tab. 3C"/>
    <hyperlink ref="A26" location="'3.D'!A1" display="Tab. 3D"/>
    <hyperlink ref="A28" location="'3.E'!A1" display="Tab. 3E"/>
    <hyperlink ref="A30" location="'4.'!A1" display="Tab. 4"/>
    <hyperlink ref="C32:E33" location="'Metodol objas-Notes on methodo'!A1" display="METODOLOŠKA OBJAŠNJENJA"/>
  </hyperlinks>
  <pageMargins left="0.31496062992125984" right="0.31496062992125984" top="0.35433070866141736" bottom="1.1417322834645669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
&amp;C&amp;P&amp;RObjavljeno/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1.6640625" customWidth="1"/>
    <col min="2" max="3" width="46.77734375" customWidth="1"/>
  </cols>
  <sheetData>
    <row r="1" spans="1:9" ht="49.95" customHeight="1" x14ac:dyDescent="0.3"/>
    <row r="2" spans="1:9" ht="15" customHeight="1" x14ac:dyDescent="0.3">
      <c r="A2" s="76" t="s">
        <v>252</v>
      </c>
      <c r="B2" s="76"/>
      <c r="C2" s="76"/>
      <c r="D2" s="73"/>
    </row>
    <row r="3" spans="1:9" ht="15" customHeight="1" x14ac:dyDescent="0.3">
      <c r="A3" s="181" t="s">
        <v>689</v>
      </c>
      <c r="B3" s="75"/>
      <c r="C3" s="75"/>
      <c r="D3" s="73"/>
    </row>
    <row r="4" spans="1:9" ht="15" customHeight="1" x14ac:dyDescent="0.3">
      <c r="A4" s="88" t="s">
        <v>336</v>
      </c>
      <c r="B4" s="75"/>
      <c r="C4" s="75"/>
      <c r="D4" s="73"/>
    </row>
    <row r="5" spans="1:9" ht="15" customHeight="1" x14ac:dyDescent="0.3">
      <c r="A5" s="3" t="s">
        <v>2</v>
      </c>
      <c r="B5" s="87"/>
      <c r="C5" s="87"/>
      <c r="D5" s="73"/>
    </row>
    <row r="6" spans="1:9" ht="15" customHeight="1" x14ac:dyDescent="0.3">
      <c r="A6" s="4" t="s">
        <v>3</v>
      </c>
      <c r="B6" s="87"/>
      <c r="C6" s="87"/>
      <c r="D6" s="73"/>
    </row>
    <row r="7" spans="1:9" ht="15" customHeight="1" x14ac:dyDescent="0.3">
      <c r="A7" s="89"/>
      <c r="B7" s="246" t="s">
        <v>392</v>
      </c>
      <c r="C7" s="247" t="s">
        <v>137</v>
      </c>
      <c r="D7" s="128"/>
      <c r="E7" s="113"/>
      <c r="F7" s="113"/>
      <c r="G7" s="113"/>
    </row>
    <row r="8" spans="1:9" ht="15" customHeight="1" x14ac:dyDescent="0.3">
      <c r="A8" s="90"/>
      <c r="B8" s="248" t="s">
        <v>394</v>
      </c>
      <c r="C8" s="247" t="s">
        <v>12</v>
      </c>
      <c r="D8" s="126"/>
      <c r="E8" s="118"/>
      <c r="F8" s="118"/>
      <c r="G8" s="119"/>
    </row>
    <row r="9" spans="1:9" ht="15" customHeight="1" x14ac:dyDescent="0.3">
      <c r="A9" s="77"/>
      <c r="B9" s="386" t="s">
        <v>809</v>
      </c>
      <c r="C9" s="395" t="s">
        <v>810</v>
      </c>
      <c r="D9" s="127" t="s">
        <v>8</v>
      </c>
      <c r="E9" s="127" t="s">
        <v>9</v>
      </c>
      <c r="F9" s="127" t="s">
        <v>10</v>
      </c>
      <c r="G9" s="127" t="s">
        <v>61</v>
      </c>
    </row>
    <row r="10" spans="1:9" ht="24.6" x14ac:dyDescent="0.3">
      <c r="A10" s="144" t="s">
        <v>208</v>
      </c>
      <c r="B10" s="396" t="s">
        <v>750</v>
      </c>
      <c r="C10" s="300" t="s">
        <v>751</v>
      </c>
      <c r="D10" s="266" t="s">
        <v>0</v>
      </c>
      <c r="E10" s="266" t="s">
        <v>0</v>
      </c>
      <c r="F10" s="266" t="s">
        <v>0</v>
      </c>
      <c r="G10" s="266" t="s">
        <v>0</v>
      </c>
    </row>
    <row r="11" spans="1:9" x14ac:dyDescent="0.3">
      <c r="A11" s="65"/>
      <c r="B11" s="131"/>
      <c r="C11" s="301"/>
      <c r="D11" s="141"/>
      <c r="E11" s="141"/>
      <c r="F11" s="141"/>
      <c r="G11" s="141"/>
    </row>
    <row r="12" spans="1:9" x14ac:dyDescent="0.3">
      <c r="A12" s="144" t="s">
        <v>209</v>
      </c>
      <c r="B12" s="298" t="s">
        <v>718</v>
      </c>
      <c r="C12" s="138" t="s">
        <v>719</v>
      </c>
      <c r="D12" s="295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95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95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95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</row>
    <row r="13" spans="1:9" x14ac:dyDescent="0.3">
      <c r="A13" s="144" t="s">
        <v>210</v>
      </c>
      <c r="B13" s="238" t="s">
        <v>462</v>
      </c>
      <c r="C13" s="274" t="s">
        <v>186</v>
      </c>
      <c r="D13" s="266" t="s">
        <v>0</v>
      </c>
      <c r="E13" s="266" t="s">
        <v>0</v>
      </c>
      <c r="F13" s="266" t="s">
        <v>0</v>
      </c>
      <c r="G13" s="266" t="s">
        <v>0</v>
      </c>
    </row>
    <row r="14" spans="1:9" x14ac:dyDescent="0.3">
      <c r="A14" s="144" t="s">
        <v>211</v>
      </c>
      <c r="B14" s="297" t="s">
        <v>463</v>
      </c>
      <c r="C14" s="274" t="s">
        <v>187</v>
      </c>
      <c r="D14" s="266" t="s">
        <v>0</v>
      </c>
      <c r="E14" s="266" t="s">
        <v>0</v>
      </c>
      <c r="F14" s="266" t="s">
        <v>0</v>
      </c>
      <c r="G14" s="266" t="s">
        <v>0</v>
      </c>
    </row>
    <row r="15" spans="1:9" x14ac:dyDescent="0.3">
      <c r="A15" s="144" t="s">
        <v>212</v>
      </c>
      <c r="B15" s="238" t="s">
        <v>464</v>
      </c>
      <c r="C15" s="274" t="s">
        <v>188</v>
      </c>
      <c r="D15" s="266" t="s">
        <v>0</v>
      </c>
      <c r="E15" s="266" t="s">
        <v>0</v>
      </c>
      <c r="F15" s="266" t="s">
        <v>0</v>
      </c>
      <c r="G15" s="266" t="s">
        <v>0</v>
      </c>
    </row>
    <row r="16" spans="1:9" x14ac:dyDescent="0.3">
      <c r="A16" s="144" t="s">
        <v>213</v>
      </c>
      <c r="B16" s="238" t="s">
        <v>606</v>
      </c>
      <c r="C16" s="274" t="s">
        <v>214</v>
      </c>
      <c r="D16" s="292" t="s">
        <v>0</v>
      </c>
      <c r="E16" s="292" t="s">
        <v>0</v>
      </c>
      <c r="F16" s="292" t="s">
        <v>0</v>
      </c>
      <c r="G16" s="292" t="s">
        <v>0</v>
      </c>
      <c r="I16" s="81"/>
    </row>
    <row r="17" spans="1:7" x14ac:dyDescent="0.3">
      <c r="A17" s="144" t="s">
        <v>215</v>
      </c>
      <c r="B17" s="238" t="s">
        <v>607</v>
      </c>
      <c r="C17" s="274" t="s">
        <v>216</v>
      </c>
      <c r="D17" s="292" t="s">
        <v>0</v>
      </c>
      <c r="E17" s="292" t="s">
        <v>0</v>
      </c>
      <c r="F17" s="292" t="s">
        <v>0</v>
      </c>
      <c r="G17" s="292" t="s">
        <v>0</v>
      </c>
    </row>
    <row r="18" spans="1:7" x14ac:dyDescent="0.3">
      <c r="A18" s="144" t="s">
        <v>217</v>
      </c>
      <c r="B18" s="238" t="s">
        <v>608</v>
      </c>
      <c r="C18" s="274" t="s">
        <v>480</v>
      </c>
      <c r="D18" s="266" t="s">
        <v>0</v>
      </c>
      <c r="E18" s="266" t="s">
        <v>0</v>
      </c>
      <c r="F18" s="266" t="s">
        <v>0</v>
      </c>
      <c r="G18" s="266" t="s">
        <v>0</v>
      </c>
    </row>
    <row r="19" spans="1:7" x14ac:dyDescent="0.3">
      <c r="A19" s="144" t="s">
        <v>218</v>
      </c>
      <c r="B19" s="238" t="s">
        <v>609</v>
      </c>
      <c r="C19" s="274" t="s">
        <v>219</v>
      </c>
      <c r="D19" s="266" t="s">
        <v>0</v>
      </c>
      <c r="E19" s="266" t="s">
        <v>0</v>
      </c>
      <c r="F19" s="266" t="s">
        <v>0</v>
      </c>
      <c r="G19" s="266" t="s">
        <v>0</v>
      </c>
    </row>
    <row r="20" spans="1:7" x14ac:dyDescent="0.3">
      <c r="A20" s="144" t="s">
        <v>220</v>
      </c>
      <c r="B20" s="238" t="s">
        <v>610</v>
      </c>
      <c r="C20" s="274" t="s">
        <v>221</v>
      </c>
      <c r="D20" s="292" t="s">
        <v>0</v>
      </c>
      <c r="E20" s="292" t="s">
        <v>0</v>
      </c>
      <c r="F20" s="292" t="s">
        <v>0</v>
      </c>
      <c r="G20" s="292" t="s">
        <v>0</v>
      </c>
    </row>
    <row r="21" spans="1:7" x14ac:dyDescent="0.3">
      <c r="A21" s="144" t="s">
        <v>222</v>
      </c>
      <c r="B21" s="238" t="s">
        <v>695</v>
      </c>
      <c r="C21" s="274" t="s">
        <v>223</v>
      </c>
      <c r="D21" s="292" t="s">
        <v>0</v>
      </c>
      <c r="E21" s="292" t="s">
        <v>0</v>
      </c>
      <c r="F21" s="292" t="s">
        <v>0</v>
      </c>
      <c r="G21" s="292" t="s">
        <v>0</v>
      </c>
    </row>
    <row r="22" spans="1:7" x14ac:dyDescent="0.3">
      <c r="A22" s="144" t="s">
        <v>224</v>
      </c>
      <c r="B22" s="297" t="s">
        <v>467</v>
      </c>
      <c r="C22" s="274" t="s">
        <v>203</v>
      </c>
      <c r="D22" s="266" t="s">
        <v>0</v>
      </c>
      <c r="E22" s="266" t="s">
        <v>0</v>
      </c>
      <c r="F22" s="266" t="s">
        <v>0</v>
      </c>
      <c r="G22" s="266" t="s">
        <v>0</v>
      </c>
    </row>
    <row r="23" spans="1:7" x14ac:dyDescent="0.3">
      <c r="A23" s="144" t="s">
        <v>225</v>
      </c>
      <c r="B23" s="238" t="s">
        <v>737</v>
      </c>
      <c r="C23" s="274" t="s">
        <v>738</v>
      </c>
      <c r="D23" s="266" t="s">
        <v>0</v>
      </c>
      <c r="E23" s="266" t="s">
        <v>0</v>
      </c>
      <c r="F23" s="266" t="s">
        <v>0</v>
      </c>
      <c r="G23" s="266" t="s">
        <v>0</v>
      </c>
    </row>
    <row r="24" spans="1:7" ht="22.8" x14ac:dyDescent="0.3">
      <c r="A24" s="144" t="s">
        <v>226</v>
      </c>
      <c r="B24" s="297" t="s">
        <v>706</v>
      </c>
      <c r="C24" s="274" t="s">
        <v>707</v>
      </c>
      <c r="D24" s="266" t="s">
        <v>0</v>
      </c>
      <c r="E24" s="266" t="s">
        <v>0</v>
      </c>
      <c r="F24" s="266" t="s">
        <v>0</v>
      </c>
      <c r="G24" s="266" t="s">
        <v>0</v>
      </c>
    </row>
    <row r="25" spans="1:7" x14ac:dyDescent="0.3">
      <c r="A25" s="144" t="s">
        <v>227</v>
      </c>
      <c r="B25" s="238" t="s">
        <v>704</v>
      </c>
      <c r="C25" s="274" t="s">
        <v>228</v>
      </c>
      <c r="D25" s="292" t="s">
        <v>0</v>
      </c>
      <c r="E25" s="292" t="s">
        <v>0</v>
      </c>
      <c r="F25" s="292" t="s">
        <v>0</v>
      </c>
      <c r="G25" s="292" t="s">
        <v>0</v>
      </c>
    </row>
    <row r="26" spans="1:7" x14ac:dyDescent="0.3">
      <c r="A26" s="144" t="s">
        <v>229</v>
      </c>
      <c r="B26" s="238" t="s">
        <v>705</v>
      </c>
      <c r="C26" s="274" t="s">
        <v>230</v>
      </c>
      <c r="D26" s="292" t="s">
        <v>0</v>
      </c>
      <c r="E26" s="292" t="s">
        <v>0</v>
      </c>
      <c r="F26" s="292" t="s">
        <v>0</v>
      </c>
      <c r="G26" s="292" t="s">
        <v>0</v>
      </c>
    </row>
    <row r="27" spans="1:7" x14ac:dyDescent="0.3">
      <c r="A27" s="144" t="s">
        <v>231</v>
      </c>
      <c r="B27" s="297" t="s">
        <v>470</v>
      </c>
      <c r="C27" s="274" t="s">
        <v>194</v>
      </c>
      <c r="D27" s="266" t="s">
        <v>0</v>
      </c>
      <c r="E27" s="266" t="s">
        <v>0</v>
      </c>
      <c r="F27" s="266" t="s">
        <v>0</v>
      </c>
      <c r="G27" s="266" t="s">
        <v>0</v>
      </c>
    </row>
    <row r="28" spans="1:7" x14ac:dyDescent="0.3">
      <c r="A28" s="144" t="s">
        <v>232</v>
      </c>
      <c r="B28" s="238" t="s">
        <v>468</v>
      </c>
      <c r="C28" s="274" t="s">
        <v>195</v>
      </c>
      <c r="D28" s="266" t="s">
        <v>0</v>
      </c>
      <c r="E28" s="266" t="s">
        <v>0</v>
      </c>
      <c r="F28" s="266" t="s">
        <v>0</v>
      </c>
      <c r="G28" s="266" t="s">
        <v>0</v>
      </c>
    </row>
    <row r="29" spans="1:7" x14ac:dyDescent="0.3">
      <c r="A29" s="44" t="s">
        <v>233</v>
      </c>
      <c r="B29" s="238" t="s">
        <v>469</v>
      </c>
      <c r="C29" s="274" t="s">
        <v>202</v>
      </c>
      <c r="D29" s="266" t="s">
        <v>0</v>
      </c>
      <c r="E29" s="266" t="s">
        <v>0</v>
      </c>
      <c r="F29" s="266" t="s">
        <v>0</v>
      </c>
      <c r="G29" s="266" t="s">
        <v>0</v>
      </c>
    </row>
    <row r="30" spans="1:7" x14ac:dyDescent="0.3">
      <c r="A30" s="65"/>
      <c r="B30" s="239"/>
      <c r="C30" s="301"/>
      <c r="D30" s="141"/>
      <c r="E30" s="141"/>
      <c r="F30" s="141"/>
      <c r="G30" s="141"/>
    </row>
    <row r="31" spans="1:7" x14ac:dyDescent="0.3">
      <c r="A31" s="144" t="s">
        <v>234</v>
      </c>
      <c r="B31" s="232" t="s">
        <v>723</v>
      </c>
      <c r="C31" s="138" t="s">
        <v>724</v>
      </c>
      <c r="D31" s="295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295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295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295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</row>
    <row r="32" spans="1:7" ht="22.8" x14ac:dyDescent="0.3">
      <c r="A32" s="144" t="s">
        <v>235</v>
      </c>
      <c r="B32" s="297" t="s">
        <v>471</v>
      </c>
      <c r="C32" s="274" t="s">
        <v>196</v>
      </c>
      <c r="D32" s="266" t="s">
        <v>0</v>
      </c>
      <c r="E32" s="266" t="s">
        <v>0</v>
      </c>
      <c r="F32" s="266" t="s">
        <v>0</v>
      </c>
      <c r="G32" s="266" t="s">
        <v>0</v>
      </c>
    </row>
    <row r="33" spans="1:7" x14ac:dyDescent="0.3">
      <c r="A33" s="144" t="s">
        <v>236</v>
      </c>
      <c r="B33" s="297" t="s">
        <v>473</v>
      </c>
      <c r="C33" s="274" t="s">
        <v>197</v>
      </c>
      <c r="D33" s="266" t="s">
        <v>0</v>
      </c>
      <c r="E33" s="266" t="s">
        <v>0</v>
      </c>
      <c r="F33" s="266" t="s">
        <v>0</v>
      </c>
      <c r="G33" s="266" t="s">
        <v>0</v>
      </c>
    </row>
    <row r="34" spans="1:7" x14ac:dyDescent="0.3">
      <c r="A34" s="144" t="s">
        <v>237</v>
      </c>
      <c r="B34" s="297" t="s">
        <v>472</v>
      </c>
      <c r="C34" s="274" t="s">
        <v>204</v>
      </c>
      <c r="D34" s="266" t="s">
        <v>0</v>
      </c>
      <c r="E34" s="266" t="s">
        <v>0</v>
      </c>
      <c r="F34" s="266" t="s">
        <v>0</v>
      </c>
      <c r="G34" s="266" t="s">
        <v>0</v>
      </c>
    </row>
    <row r="35" spans="1:7" x14ac:dyDescent="0.3">
      <c r="A35" s="65"/>
      <c r="B35" s="131"/>
      <c r="C35" s="301"/>
      <c r="D35" s="141"/>
      <c r="E35" s="141"/>
      <c r="F35" s="141"/>
      <c r="G35" s="141"/>
    </row>
    <row r="36" spans="1:7" x14ac:dyDescent="0.3">
      <c r="A36" s="144" t="s">
        <v>238</v>
      </c>
      <c r="B36" s="297" t="s">
        <v>474</v>
      </c>
      <c r="C36" s="274" t="s">
        <v>198</v>
      </c>
      <c r="D36" s="266" t="s">
        <v>0</v>
      </c>
      <c r="E36" s="266" t="s">
        <v>0</v>
      </c>
      <c r="F36" s="266" t="s">
        <v>0</v>
      </c>
      <c r="G36" s="266" t="s">
        <v>0</v>
      </c>
    </row>
    <row r="37" spans="1:7" x14ac:dyDescent="0.3">
      <c r="A37" s="144" t="s">
        <v>239</v>
      </c>
      <c r="B37" s="220" t="s">
        <v>725</v>
      </c>
      <c r="C37" s="274" t="s">
        <v>726</v>
      </c>
      <c r="D37" s="266" t="s">
        <v>0</v>
      </c>
      <c r="E37" s="266" t="s">
        <v>0</v>
      </c>
      <c r="F37" s="266" t="s">
        <v>0</v>
      </c>
      <c r="G37" s="266" t="s">
        <v>0</v>
      </c>
    </row>
    <row r="38" spans="1:7" ht="22.8" x14ac:dyDescent="0.3">
      <c r="A38" s="144" t="s">
        <v>240</v>
      </c>
      <c r="B38" s="297" t="s">
        <v>476</v>
      </c>
      <c r="C38" s="274" t="s">
        <v>205</v>
      </c>
      <c r="D38" s="266" t="s">
        <v>0</v>
      </c>
      <c r="E38" s="266" t="s">
        <v>0</v>
      </c>
      <c r="F38" s="266" t="s">
        <v>0</v>
      </c>
      <c r="G38" s="266" t="s">
        <v>0</v>
      </c>
    </row>
    <row r="39" spans="1:7" x14ac:dyDescent="0.3">
      <c r="A39" s="148"/>
      <c r="B39" s="239"/>
      <c r="C39" s="283"/>
      <c r="D39" s="141"/>
      <c r="E39" s="141"/>
      <c r="F39" s="141"/>
      <c r="G39" s="141"/>
    </row>
    <row r="40" spans="1:7" ht="22.8" x14ac:dyDescent="0.3">
      <c r="A40" s="144" t="s">
        <v>241</v>
      </c>
      <c r="B40" s="297" t="s">
        <v>476</v>
      </c>
      <c r="C40" s="274" t="s">
        <v>728</v>
      </c>
      <c r="D40" s="266" t="s">
        <v>0</v>
      </c>
      <c r="E40" s="266" t="s">
        <v>0</v>
      </c>
      <c r="F40" s="266" t="s">
        <v>0</v>
      </c>
      <c r="G40" s="266" t="s">
        <v>0</v>
      </c>
    </row>
    <row r="41" spans="1:7" x14ac:dyDescent="0.3">
      <c r="A41" s="144" t="s">
        <v>242</v>
      </c>
      <c r="B41" s="238" t="s">
        <v>753</v>
      </c>
      <c r="C41" s="274" t="s">
        <v>730</v>
      </c>
      <c r="D41" s="266" t="s">
        <v>0</v>
      </c>
      <c r="E41" s="266" t="s">
        <v>0</v>
      </c>
      <c r="F41" s="266" t="s">
        <v>0</v>
      </c>
      <c r="G41" s="266" t="s">
        <v>0</v>
      </c>
    </row>
    <row r="42" spans="1:7" ht="22.8" x14ac:dyDescent="0.3">
      <c r="A42" s="144" t="s">
        <v>243</v>
      </c>
      <c r="B42" s="297" t="s">
        <v>741</v>
      </c>
      <c r="C42" s="274" t="s">
        <v>732</v>
      </c>
      <c r="D42" s="266" t="s">
        <v>0</v>
      </c>
      <c r="E42" s="266" t="s">
        <v>0</v>
      </c>
      <c r="F42" s="266" t="s">
        <v>0</v>
      </c>
      <c r="G42" s="266" t="s">
        <v>0</v>
      </c>
    </row>
    <row r="43" spans="1:7" x14ac:dyDescent="0.3">
      <c r="A43" s="148"/>
      <c r="B43" s="239"/>
      <c r="C43" s="283"/>
      <c r="D43" s="141"/>
      <c r="E43" s="141"/>
      <c r="F43" s="141"/>
      <c r="G43" s="141"/>
    </row>
    <row r="44" spans="1:7" x14ac:dyDescent="0.3">
      <c r="A44" s="144" t="s">
        <v>244</v>
      </c>
      <c r="B44" s="232" t="s">
        <v>477</v>
      </c>
      <c r="C44" s="138" t="s">
        <v>199</v>
      </c>
      <c r="D44" s="266" t="s">
        <v>0</v>
      </c>
      <c r="E44" s="266" t="s">
        <v>0</v>
      </c>
      <c r="F44" s="266" t="s">
        <v>0</v>
      </c>
      <c r="G44" s="266" t="s">
        <v>0</v>
      </c>
    </row>
    <row r="45" spans="1:7" ht="15" customHeight="1" x14ac:dyDescent="0.3">
      <c r="A45" s="144" t="s">
        <v>245</v>
      </c>
      <c r="B45" s="297" t="s">
        <v>478</v>
      </c>
      <c r="C45" s="274" t="s">
        <v>200</v>
      </c>
      <c r="D45" s="266" t="s">
        <v>0</v>
      </c>
      <c r="E45" s="266" t="s">
        <v>0</v>
      </c>
      <c r="F45" s="266" t="s">
        <v>0</v>
      </c>
      <c r="G45" s="266" t="s">
        <v>0</v>
      </c>
    </row>
    <row r="46" spans="1:7" x14ac:dyDescent="0.3">
      <c r="A46" s="144" t="s">
        <v>246</v>
      </c>
      <c r="B46" s="238" t="s">
        <v>479</v>
      </c>
      <c r="C46" s="274" t="s">
        <v>201</v>
      </c>
      <c r="D46" s="266" t="s">
        <v>0</v>
      </c>
      <c r="E46" s="266" t="s">
        <v>0</v>
      </c>
      <c r="F46" s="266" t="s">
        <v>0</v>
      </c>
      <c r="G46" s="266" t="s">
        <v>0</v>
      </c>
    </row>
    <row r="47" spans="1:7" x14ac:dyDescent="0.3">
      <c r="A47" s="148"/>
      <c r="B47" s="239"/>
      <c r="C47" s="283"/>
      <c r="D47" s="141"/>
      <c r="E47" s="141"/>
      <c r="F47" s="141"/>
      <c r="G47" s="141"/>
    </row>
    <row r="48" spans="1:7" ht="24" x14ac:dyDescent="0.3">
      <c r="A48" s="144" t="s">
        <v>247</v>
      </c>
      <c r="B48" s="298" t="s">
        <v>754</v>
      </c>
      <c r="C48" s="138" t="s">
        <v>755</v>
      </c>
      <c r="D48" s="266" t="s">
        <v>0</v>
      </c>
      <c r="E48" s="266" t="s">
        <v>0</v>
      </c>
      <c r="F48" s="266" t="s">
        <v>0</v>
      </c>
      <c r="G48" s="266" t="s">
        <v>0</v>
      </c>
    </row>
    <row r="49" spans="1:7" x14ac:dyDescent="0.3">
      <c r="A49" s="65"/>
      <c r="B49" s="131"/>
      <c r="C49" s="303"/>
      <c r="D49" s="255"/>
      <c r="E49" s="255"/>
      <c r="F49" s="255"/>
      <c r="G49" s="255"/>
    </row>
    <row r="50" spans="1:7" x14ac:dyDescent="0.3">
      <c r="A50" s="65"/>
      <c r="B50" s="131"/>
      <c r="C50" s="303"/>
      <c r="D50" s="255"/>
      <c r="E50" s="255"/>
      <c r="F50" s="255"/>
      <c r="G50" s="255"/>
    </row>
    <row r="51" spans="1:7" ht="24" x14ac:dyDescent="0.3">
      <c r="A51" s="144" t="s">
        <v>248</v>
      </c>
      <c r="B51" s="342" t="s">
        <v>756</v>
      </c>
      <c r="C51" s="300" t="s">
        <v>757</v>
      </c>
      <c r="D51" s="266" t="s">
        <v>0</v>
      </c>
      <c r="E51" s="266" t="s">
        <v>0</v>
      </c>
      <c r="F51" s="266" t="s">
        <v>0</v>
      </c>
      <c r="G51" s="266" t="s">
        <v>0</v>
      </c>
    </row>
    <row r="52" spans="1:7" x14ac:dyDescent="0.3">
      <c r="A52" s="144" t="s">
        <v>249</v>
      </c>
      <c r="B52" s="220" t="s">
        <v>758</v>
      </c>
      <c r="C52" s="302" t="s">
        <v>759</v>
      </c>
      <c r="D52" s="266" t="s">
        <v>0</v>
      </c>
      <c r="E52" s="266" t="s">
        <v>0</v>
      </c>
      <c r="F52" s="266" t="s">
        <v>0</v>
      </c>
      <c r="G52" s="266" t="s">
        <v>0</v>
      </c>
    </row>
    <row r="53" spans="1:7" ht="22.8" x14ac:dyDescent="0.3">
      <c r="A53" s="144" t="s">
        <v>250</v>
      </c>
      <c r="B53" s="220" t="s">
        <v>760</v>
      </c>
      <c r="C53" s="274" t="s">
        <v>811</v>
      </c>
      <c r="D53" s="266" t="s">
        <v>0</v>
      </c>
      <c r="E53" s="266" t="s">
        <v>0</v>
      </c>
      <c r="F53" s="266" t="s">
        <v>0</v>
      </c>
      <c r="G53" s="266" t="s">
        <v>0</v>
      </c>
    </row>
    <row r="54" spans="1:7" x14ac:dyDescent="0.3">
      <c r="A54" s="63"/>
      <c r="B54" s="63"/>
      <c r="C54" s="84"/>
      <c r="D54" s="85"/>
      <c r="E54" s="85"/>
      <c r="F54" s="85"/>
      <c r="G54" s="85"/>
    </row>
  </sheetData>
  <conditionalFormatting sqref="D10:G10 D13:G29 D32:G34 D36:G38 D40:G42 D44:G46 D48:G48 D51:G53">
    <cfRule type="cellIs" dxfId="9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22.04.2020.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0.6640625" customWidth="1"/>
    <col min="2" max="2" width="46.6640625" customWidth="1"/>
    <col min="3" max="3" width="45.6640625" customWidth="1"/>
  </cols>
  <sheetData>
    <row r="1" spans="1:7" ht="49.95" customHeight="1" x14ac:dyDescent="0.3"/>
    <row r="2" spans="1:7" ht="15" customHeight="1" x14ac:dyDescent="0.3">
      <c r="A2" s="76" t="s">
        <v>338</v>
      </c>
      <c r="B2" s="76"/>
      <c r="C2" s="76"/>
      <c r="D2" s="76"/>
      <c r="E2" s="73"/>
    </row>
    <row r="3" spans="1:7" ht="15" customHeight="1" x14ac:dyDescent="0.3">
      <c r="A3" s="183" t="s">
        <v>691</v>
      </c>
      <c r="B3" s="75"/>
      <c r="C3" s="75"/>
      <c r="D3" s="75"/>
      <c r="E3" s="73"/>
    </row>
    <row r="4" spans="1:7" ht="15" customHeight="1" x14ac:dyDescent="0.3">
      <c r="A4" s="35" t="s">
        <v>337</v>
      </c>
      <c r="B4" s="35"/>
      <c r="C4" s="75"/>
      <c r="D4" s="75"/>
      <c r="E4" s="73"/>
    </row>
    <row r="5" spans="1:7" ht="15" customHeight="1" x14ac:dyDescent="0.3">
      <c r="A5" s="3" t="s">
        <v>2</v>
      </c>
      <c r="B5" s="3"/>
      <c r="C5" s="87"/>
      <c r="D5" s="87"/>
      <c r="E5" s="73"/>
    </row>
    <row r="6" spans="1:7" ht="15" customHeight="1" x14ac:dyDescent="0.3">
      <c r="A6" s="4" t="s">
        <v>3</v>
      </c>
      <c r="B6" s="4"/>
      <c r="C6" s="87"/>
      <c r="D6" s="87"/>
      <c r="E6" s="73"/>
    </row>
    <row r="7" spans="1:7" ht="15" customHeight="1" x14ac:dyDescent="0.3">
      <c r="A7" s="9"/>
      <c r="B7" s="246" t="s">
        <v>392</v>
      </c>
      <c r="C7" s="247" t="s">
        <v>137</v>
      </c>
      <c r="D7" s="116"/>
      <c r="E7" s="116"/>
      <c r="F7" s="116"/>
      <c r="G7" s="116"/>
    </row>
    <row r="8" spans="1:7" ht="15" customHeight="1" x14ac:dyDescent="0.3">
      <c r="A8" s="9"/>
      <c r="B8" s="248" t="s">
        <v>394</v>
      </c>
      <c r="C8" s="247" t="s">
        <v>12</v>
      </c>
      <c r="D8" s="126"/>
      <c r="E8" s="118"/>
      <c r="F8" s="118"/>
      <c r="G8" s="119"/>
    </row>
    <row r="9" spans="1:7" ht="15" customHeight="1" x14ac:dyDescent="0.3">
      <c r="A9" s="9"/>
      <c r="B9" s="386" t="s">
        <v>809</v>
      </c>
      <c r="C9" s="395" t="s">
        <v>810</v>
      </c>
      <c r="D9" s="377" t="s">
        <v>8</v>
      </c>
      <c r="E9" s="377" t="s">
        <v>9</v>
      </c>
      <c r="F9" s="377" t="s">
        <v>10</v>
      </c>
      <c r="G9" s="377" t="s">
        <v>61</v>
      </c>
    </row>
    <row r="10" spans="1:7" ht="24" x14ac:dyDescent="0.3">
      <c r="A10" s="242" t="s">
        <v>613</v>
      </c>
      <c r="B10" s="304" t="s">
        <v>761</v>
      </c>
      <c r="C10" s="138" t="s">
        <v>762</v>
      </c>
      <c r="D10" s="306">
        <v>121.56324984627902</v>
      </c>
      <c r="E10" s="306">
        <v>48.804079417801063</v>
      </c>
      <c r="F10" s="306">
        <v>436.33042557694182</v>
      </c>
      <c r="G10" s="306">
        <v>1445.726903131819</v>
      </c>
    </row>
    <row r="11" spans="1:7" x14ac:dyDescent="0.3">
      <c r="A11" s="249"/>
      <c r="B11" s="283"/>
      <c r="C11" s="283"/>
      <c r="D11" s="60"/>
      <c r="E11" s="60"/>
      <c r="F11" s="60"/>
      <c r="G11" s="60"/>
    </row>
    <row r="12" spans="1:7" x14ac:dyDescent="0.3">
      <c r="A12" s="242" t="s">
        <v>614</v>
      </c>
      <c r="B12" s="397" t="s">
        <v>718</v>
      </c>
      <c r="C12" s="138" t="s">
        <v>719</v>
      </c>
      <c r="D12" s="364">
        <v>172.81888207421855</v>
      </c>
      <c r="E12" s="364">
        <v>569.88541905631871</v>
      </c>
      <c r="F12" s="364">
        <v>885.95517344176972</v>
      </c>
      <c r="G12" s="364">
        <v>59.902443729963409</v>
      </c>
    </row>
    <row r="13" spans="1:7" x14ac:dyDescent="0.3">
      <c r="A13" s="242" t="s">
        <v>615</v>
      </c>
      <c r="B13" s="250" t="s">
        <v>462</v>
      </c>
      <c r="C13" s="274" t="s">
        <v>186</v>
      </c>
      <c r="D13" s="360">
        <v>311.16557620881787</v>
      </c>
      <c r="E13" s="360">
        <v>372.08322727489519</v>
      </c>
      <c r="F13" s="360">
        <v>878.8824158287249</v>
      </c>
      <c r="G13" s="360">
        <v>-4.3745828220159861</v>
      </c>
    </row>
    <row r="14" spans="1:7" x14ac:dyDescent="0.3">
      <c r="A14" s="242" t="s">
        <v>616</v>
      </c>
      <c r="B14" s="250" t="s">
        <v>463</v>
      </c>
      <c r="C14" s="274" t="s">
        <v>187</v>
      </c>
      <c r="D14" s="360">
        <v>0</v>
      </c>
      <c r="E14" s="360">
        <v>0</v>
      </c>
      <c r="F14" s="360">
        <v>0</v>
      </c>
      <c r="G14" s="360">
        <v>0</v>
      </c>
    </row>
    <row r="15" spans="1:7" x14ac:dyDescent="0.3">
      <c r="A15" s="242" t="s">
        <v>617</v>
      </c>
      <c r="B15" s="256" t="s">
        <v>464</v>
      </c>
      <c r="C15" s="274" t="s">
        <v>188</v>
      </c>
      <c r="D15" s="360">
        <v>-16.480473866137491</v>
      </c>
      <c r="E15" s="360">
        <v>-65.208436000000006</v>
      </c>
      <c r="F15" s="360">
        <v>-14.300230000000001</v>
      </c>
      <c r="G15" s="360">
        <v>1.3566940000000001</v>
      </c>
    </row>
    <row r="16" spans="1:7" x14ac:dyDescent="0.3">
      <c r="A16" s="242" t="s">
        <v>618</v>
      </c>
      <c r="B16" s="256" t="s">
        <v>612</v>
      </c>
      <c r="C16" s="274" t="s">
        <v>214</v>
      </c>
      <c r="D16" s="381">
        <v>144.58965445100552</v>
      </c>
      <c r="E16" s="381">
        <v>112.97937399999999</v>
      </c>
      <c r="F16" s="381">
        <v>121.166009</v>
      </c>
      <c r="G16" s="381">
        <v>121.795019</v>
      </c>
    </row>
    <row r="17" spans="1:7" x14ac:dyDescent="0.3">
      <c r="A17" s="242" t="s">
        <v>619</v>
      </c>
      <c r="B17" s="256" t="s">
        <v>611</v>
      </c>
      <c r="C17" s="274" t="s">
        <v>216</v>
      </c>
      <c r="D17" s="381">
        <v>-161.070128317143</v>
      </c>
      <c r="E17" s="381">
        <v>-178.18781000000001</v>
      </c>
      <c r="F17" s="381">
        <v>-135.466239</v>
      </c>
      <c r="G17" s="381">
        <v>-120.43832499999999</v>
      </c>
    </row>
    <row r="18" spans="1:7" x14ac:dyDescent="0.3">
      <c r="A18" s="242" t="s">
        <v>620</v>
      </c>
      <c r="B18" s="256" t="s">
        <v>708</v>
      </c>
      <c r="C18" s="274" t="s">
        <v>480</v>
      </c>
      <c r="D18" s="360">
        <v>-1.1394E-2</v>
      </c>
      <c r="E18" s="360">
        <v>-5.8237999999999998E-2</v>
      </c>
      <c r="F18" s="360">
        <v>0</v>
      </c>
      <c r="G18" s="360">
        <v>0</v>
      </c>
    </row>
    <row r="19" spans="1:7" x14ac:dyDescent="0.3">
      <c r="A19" s="242" t="s">
        <v>621</v>
      </c>
      <c r="B19" s="256" t="s">
        <v>709</v>
      </c>
      <c r="C19" s="274" t="s">
        <v>219</v>
      </c>
      <c r="D19" s="360">
        <v>-16.469079866137491</v>
      </c>
      <c r="E19" s="360">
        <v>-65.150198000000003</v>
      </c>
      <c r="F19" s="360">
        <v>-14.300230000000001</v>
      </c>
      <c r="G19" s="360">
        <v>1.3566940000000001</v>
      </c>
    </row>
    <row r="20" spans="1:7" x14ac:dyDescent="0.3">
      <c r="A20" s="242" t="s">
        <v>622</v>
      </c>
      <c r="B20" s="256" t="s">
        <v>704</v>
      </c>
      <c r="C20" s="274" t="s">
        <v>221</v>
      </c>
      <c r="D20" s="381">
        <v>144.60104845100551</v>
      </c>
      <c r="E20" s="381">
        <v>113.037612</v>
      </c>
      <c r="F20" s="381">
        <v>121.166009</v>
      </c>
      <c r="G20" s="381">
        <v>121.795019</v>
      </c>
    </row>
    <row r="21" spans="1:7" x14ac:dyDescent="0.3">
      <c r="A21" s="242" t="s">
        <v>623</v>
      </c>
      <c r="B21" s="256" t="s">
        <v>705</v>
      </c>
      <c r="C21" s="274" t="s">
        <v>223</v>
      </c>
      <c r="D21" s="381">
        <v>-161.070128317143</v>
      </c>
      <c r="E21" s="381">
        <v>-178.18781000000001</v>
      </c>
      <c r="F21" s="381">
        <v>-135.466239</v>
      </c>
      <c r="G21" s="381">
        <v>-120.43832499999999</v>
      </c>
    </row>
    <row r="22" spans="1:7" x14ac:dyDescent="0.3">
      <c r="A22" s="242" t="s">
        <v>624</v>
      </c>
      <c r="B22" s="250" t="s">
        <v>467</v>
      </c>
      <c r="C22" s="274" t="s">
        <v>203</v>
      </c>
      <c r="D22" s="360">
        <v>-61.603501000000001</v>
      </c>
      <c r="E22" s="360">
        <v>-32.273310000000002</v>
      </c>
      <c r="F22" s="360">
        <v>-24.762028000000001</v>
      </c>
      <c r="G22" s="360">
        <v>-56.862777000000001</v>
      </c>
    </row>
    <row r="23" spans="1:7" x14ac:dyDescent="0.3">
      <c r="A23" s="242" t="s">
        <v>625</v>
      </c>
      <c r="B23" s="256" t="s">
        <v>763</v>
      </c>
      <c r="C23" s="274" t="s">
        <v>738</v>
      </c>
      <c r="D23" s="360">
        <v>-0.76283999999999996</v>
      </c>
      <c r="E23" s="360">
        <v>0</v>
      </c>
      <c r="F23" s="360">
        <v>0</v>
      </c>
      <c r="G23" s="360">
        <v>0</v>
      </c>
    </row>
    <row r="24" spans="1:7" ht="25.05" customHeight="1" x14ac:dyDescent="0.3">
      <c r="A24" s="242" t="s">
        <v>626</v>
      </c>
      <c r="B24" s="250" t="s">
        <v>710</v>
      </c>
      <c r="C24" s="274" t="s">
        <v>711</v>
      </c>
      <c r="D24" s="360">
        <v>-60.840660999999997</v>
      </c>
      <c r="E24" s="360">
        <v>-32.273310000000002</v>
      </c>
      <c r="F24" s="360">
        <v>-24.762028000000001</v>
      </c>
      <c r="G24" s="360">
        <v>-56.862777000000001</v>
      </c>
    </row>
    <row r="25" spans="1:7" x14ac:dyDescent="0.3">
      <c r="A25" s="242" t="s">
        <v>627</v>
      </c>
      <c r="B25" s="256" t="s">
        <v>704</v>
      </c>
      <c r="C25" s="274" t="s">
        <v>228</v>
      </c>
      <c r="D25" s="381">
        <v>-0.05</v>
      </c>
      <c r="E25" s="381">
        <v>0</v>
      </c>
      <c r="F25" s="381">
        <v>0</v>
      </c>
      <c r="G25" s="381">
        <v>0</v>
      </c>
    </row>
    <row r="26" spans="1:7" x14ac:dyDescent="0.3">
      <c r="A26" s="242" t="s">
        <v>628</v>
      </c>
      <c r="B26" s="256" t="s">
        <v>705</v>
      </c>
      <c r="C26" s="274" t="s">
        <v>230</v>
      </c>
      <c r="D26" s="381">
        <v>-60.790661</v>
      </c>
      <c r="E26" s="381">
        <v>-32.273310000000002</v>
      </c>
      <c r="F26" s="381">
        <v>-24.762028000000001</v>
      </c>
      <c r="G26" s="381">
        <v>-56.862777000000001</v>
      </c>
    </row>
    <row r="27" spans="1:7" x14ac:dyDescent="0.3">
      <c r="A27" s="242" t="s">
        <v>629</v>
      </c>
      <c r="B27" s="250" t="s">
        <v>470</v>
      </c>
      <c r="C27" s="274" t="s">
        <v>194</v>
      </c>
      <c r="D27" s="360">
        <v>0</v>
      </c>
      <c r="E27" s="360">
        <v>0</v>
      </c>
      <c r="F27" s="360">
        <v>0</v>
      </c>
      <c r="G27" s="360">
        <v>0</v>
      </c>
    </row>
    <row r="28" spans="1:7" x14ac:dyDescent="0.3">
      <c r="A28" s="242" t="s">
        <v>630</v>
      </c>
      <c r="B28" s="256" t="s">
        <v>468</v>
      </c>
      <c r="C28" s="274" t="s">
        <v>195</v>
      </c>
      <c r="D28" s="360">
        <v>-63.701929180421473</v>
      </c>
      <c r="E28" s="360">
        <v>297.90458221876474</v>
      </c>
      <c r="F28" s="360">
        <v>46.878491867663307</v>
      </c>
      <c r="G28" s="360">
        <v>116.20933978197939</v>
      </c>
    </row>
    <row r="29" spans="1:7" x14ac:dyDescent="0.3">
      <c r="A29" s="242" t="s">
        <v>631</v>
      </c>
      <c r="B29" s="256" t="s">
        <v>481</v>
      </c>
      <c r="C29" s="274" t="s">
        <v>202</v>
      </c>
      <c r="D29" s="360">
        <v>3.4392099119596593</v>
      </c>
      <c r="E29" s="360">
        <v>-2.6206444373411295</v>
      </c>
      <c r="F29" s="360">
        <v>-0.74347625461853017</v>
      </c>
      <c r="G29" s="360">
        <v>3.5737697700000006</v>
      </c>
    </row>
    <row r="30" spans="1:7" x14ac:dyDescent="0.3">
      <c r="A30" s="249"/>
      <c r="B30" s="294"/>
      <c r="C30" s="283"/>
      <c r="D30" s="365"/>
      <c r="E30" s="365"/>
      <c r="F30" s="365"/>
      <c r="G30" s="365"/>
    </row>
    <row r="31" spans="1:7" x14ac:dyDescent="0.3">
      <c r="A31" s="242" t="s">
        <v>632</v>
      </c>
      <c r="B31" s="259" t="s">
        <v>723</v>
      </c>
      <c r="C31" s="138" t="s">
        <v>724</v>
      </c>
      <c r="D31" s="364">
        <v>-479.66856277530383</v>
      </c>
      <c r="E31" s="364">
        <v>-902.93104458599782</v>
      </c>
      <c r="F31" s="364">
        <v>-182.67408969227529</v>
      </c>
      <c r="G31" s="364">
        <v>-1230.2722896442065</v>
      </c>
    </row>
    <row r="32" spans="1:7" ht="22.8" x14ac:dyDescent="0.3">
      <c r="A32" s="242" t="s">
        <v>633</v>
      </c>
      <c r="B32" s="250" t="s">
        <v>471</v>
      </c>
      <c r="C32" s="274" t="s">
        <v>196</v>
      </c>
      <c r="D32" s="358">
        <v>0</v>
      </c>
      <c r="E32" s="358">
        <v>0</v>
      </c>
      <c r="F32" s="358">
        <v>0</v>
      </c>
      <c r="G32" s="358">
        <v>0</v>
      </c>
    </row>
    <row r="33" spans="1:7" x14ac:dyDescent="0.3">
      <c r="A33" s="242" t="s">
        <v>634</v>
      </c>
      <c r="B33" s="250" t="s">
        <v>473</v>
      </c>
      <c r="C33" s="274" t="s">
        <v>197</v>
      </c>
      <c r="D33" s="358">
        <v>-439.26302034898436</v>
      </c>
      <c r="E33" s="358">
        <v>-877.40894477172515</v>
      </c>
      <c r="F33" s="358">
        <v>-1144.3284900406798</v>
      </c>
      <c r="G33" s="358">
        <v>-1244.7881492464121</v>
      </c>
    </row>
    <row r="34" spans="1:7" x14ac:dyDescent="0.3">
      <c r="A34" s="242" t="s">
        <v>635</v>
      </c>
      <c r="B34" s="250" t="s">
        <v>472</v>
      </c>
      <c r="C34" s="274" t="s">
        <v>204</v>
      </c>
      <c r="D34" s="358">
        <v>0</v>
      </c>
      <c r="E34" s="358">
        <v>0</v>
      </c>
      <c r="F34" s="358">
        <v>0</v>
      </c>
      <c r="G34" s="358">
        <v>0</v>
      </c>
    </row>
    <row r="35" spans="1:7" x14ac:dyDescent="0.3">
      <c r="A35" s="249"/>
      <c r="B35" s="294"/>
      <c r="C35" s="283"/>
      <c r="D35" s="358"/>
      <c r="E35" s="358"/>
      <c r="F35" s="358"/>
      <c r="G35" s="358"/>
    </row>
    <row r="36" spans="1:7" x14ac:dyDescent="0.3">
      <c r="A36" s="242" t="s">
        <v>636</v>
      </c>
      <c r="B36" s="250" t="s">
        <v>474</v>
      </c>
      <c r="C36" s="274" t="s">
        <v>198</v>
      </c>
      <c r="D36" s="358">
        <v>0</v>
      </c>
      <c r="E36" s="358">
        <v>0</v>
      </c>
      <c r="F36" s="358">
        <v>0</v>
      </c>
      <c r="G36" s="358">
        <v>0</v>
      </c>
    </row>
    <row r="37" spans="1:7" x14ac:dyDescent="0.3">
      <c r="A37" s="242" t="s">
        <v>637</v>
      </c>
      <c r="B37" s="212" t="s">
        <v>725</v>
      </c>
      <c r="C37" s="274" t="s">
        <v>726</v>
      </c>
      <c r="D37" s="358">
        <v>3.0866263197806849</v>
      </c>
      <c r="E37" s="358">
        <v>3.3485959877740146</v>
      </c>
      <c r="F37" s="358">
        <v>7.4927768545801712</v>
      </c>
      <c r="G37" s="358">
        <v>-0.14658737578371167</v>
      </c>
    </row>
    <row r="38" spans="1:7" ht="22.8" x14ac:dyDescent="0.3">
      <c r="A38" s="242" t="s">
        <v>638</v>
      </c>
      <c r="B38" s="250" t="s">
        <v>476</v>
      </c>
      <c r="C38" s="274" t="s">
        <v>205</v>
      </c>
      <c r="D38" s="358">
        <v>0</v>
      </c>
      <c r="E38" s="358">
        <v>0</v>
      </c>
      <c r="F38" s="358">
        <v>0</v>
      </c>
      <c r="G38" s="358">
        <v>0</v>
      </c>
    </row>
    <row r="39" spans="1:7" x14ac:dyDescent="0.3">
      <c r="A39" s="249"/>
      <c r="B39" s="294"/>
      <c r="C39" s="283"/>
      <c r="D39" s="283"/>
      <c r="E39" s="283"/>
      <c r="F39" s="283"/>
      <c r="G39" s="283"/>
    </row>
    <row r="40" spans="1:7" x14ac:dyDescent="0.3">
      <c r="A40" s="242" t="s">
        <v>639</v>
      </c>
      <c r="B40" s="250" t="s">
        <v>739</v>
      </c>
      <c r="C40" s="274" t="s">
        <v>728</v>
      </c>
      <c r="D40" s="358">
        <v>-43.492168746100191</v>
      </c>
      <c r="E40" s="358">
        <v>-37.434878576823735</v>
      </c>
      <c r="F40" s="358">
        <v>-39.320875226175758</v>
      </c>
      <c r="G40" s="358">
        <v>14.662446977989248</v>
      </c>
    </row>
    <row r="41" spans="1:7" x14ac:dyDescent="0.3">
      <c r="A41" s="242" t="s">
        <v>640</v>
      </c>
      <c r="B41" s="250" t="s">
        <v>740</v>
      </c>
      <c r="C41" s="274" t="s">
        <v>730</v>
      </c>
      <c r="D41" s="358">
        <v>0</v>
      </c>
      <c r="E41" s="358">
        <v>8.5641827747769756</v>
      </c>
      <c r="F41" s="358">
        <v>993.48249872000008</v>
      </c>
      <c r="G41" s="358">
        <v>0</v>
      </c>
    </row>
    <row r="42" spans="1:7" ht="15" customHeight="1" x14ac:dyDescent="0.3">
      <c r="A42" s="242" t="s">
        <v>641</v>
      </c>
      <c r="B42" s="256" t="s">
        <v>764</v>
      </c>
      <c r="C42" s="274" t="s">
        <v>732</v>
      </c>
      <c r="D42" s="358">
        <v>0</v>
      </c>
      <c r="E42" s="358">
        <v>0</v>
      </c>
      <c r="F42" s="358">
        <v>0</v>
      </c>
      <c r="G42" s="358">
        <v>0</v>
      </c>
    </row>
    <row r="43" spans="1:7" x14ac:dyDescent="0.3">
      <c r="A43" s="249"/>
      <c r="B43" s="294"/>
      <c r="C43" s="283"/>
      <c r="D43" s="358"/>
      <c r="E43" s="358"/>
      <c r="F43" s="358"/>
      <c r="G43" s="358"/>
    </row>
    <row r="44" spans="1:7" x14ac:dyDescent="0.3">
      <c r="A44" s="242" t="s">
        <v>642</v>
      </c>
      <c r="B44" s="259" t="s">
        <v>477</v>
      </c>
      <c r="C44" s="138" t="s">
        <v>199</v>
      </c>
      <c r="D44" s="358">
        <v>-111.25927046240459</v>
      </c>
      <c r="E44" s="358">
        <v>217.67668347185179</v>
      </c>
      <c r="F44" s="358">
        <v>127.99044370223135</v>
      </c>
      <c r="G44" s="358">
        <v>263.18113128854498</v>
      </c>
    </row>
    <row r="45" spans="1:7" ht="15" customHeight="1" x14ac:dyDescent="0.3">
      <c r="A45" s="242" t="s">
        <v>643</v>
      </c>
      <c r="B45" s="250" t="s">
        <v>478</v>
      </c>
      <c r="C45" s="274" t="s">
        <v>200</v>
      </c>
      <c r="D45" s="358">
        <v>-111.25927046240459</v>
      </c>
      <c r="E45" s="358">
        <v>217.67668347185179</v>
      </c>
      <c r="F45" s="358">
        <v>127.99044370223135</v>
      </c>
      <c r="G45" s="358">
        <v>263.18113128854498</v>
      </c>
    </row>
    <row r="46" spans="1:7" x14ac:dyDescent="0.3">
      <c r="A46" s="242" t="s">
        <v>644</v>
      </c>
      <c r="B46" s="256" t="s">
        <v>479</v>
      </c>
      <c r="C46" s="274" t="s">
        <v>201</v>
      </c>
      <c r="D46" s="358">
        <v>0</v>
      </c>
      <c r="E46" s="358">
        <v>0</v>
      </c>
      <c r="F46" s="358">
        <v>0</v>
      </c>
      <c r="G46" s="358">
        <v>0</v>
      </c>
    </row>
    <row r="47" spans="1:7" x14ac:dyDescent="0.3">
      <c r="A47" s="249"/>
      <c r="B47" s="294"/>
      <c r="C47" s="283"/>
      <c r="D47" s="283"/>
      <c r="E47" s="283"/>
      <c r="F47" s="283"/>
      <c r="G47" s="283"/>
    </row>
    <row r="48" spans="1:7" ht="24" x14ac:dyDescent="0.3">
      <c r="A48" s="242" t="s">
        <v>645</v>
      </c>
      <c r="B48" s="304" t="s">
        <v>765</v>
      </c>
      <c r="C48" s="138" t="s">
        <v>766</v>
      </c>
      <c r="D48" s="358">
        <v>-296.54570131721084</v>
      </c>
      <c r="E48" s="358">
        <v>-66.564862640026149</v>
      </c>
      <c r="F48" s="358">
        <v>1267.6019530286676</v>
      </c>
      <c r="G48" s="358">
        <v>538.5381885061206</v>
      </c>
    </row>
    <row r="49" spans="1:7" x14ac:dyDescent="0.3">
      <c r="A49" s="249"/>
      <c r="B49" s="305"/>
      <c r="C49" s="299"/>
      <c r="D49" s="365"/>
      <c r="E49" s="365"/>
      <c r="F49" s="365"/>
      <c r="G49" s="365"/>
    </row>
    <row r="50" spans="1:7" x14ac:dyDescent="0.3">
      <c r="A50" s="249"/>
      <c r="B50" s="305"/>
      <c r="C50" s="299"/>
      <c r="D50" s="366"/>
      <c r="E50" s="366"/>
      <c r="F50" s="366"/>
      <c r="G50" s="366"/>
    </row>
    <row r="51" spans="1:7" ht="22.8" x14ac:dyDescent="0.3">
      <c r="A51" s="242" t="s">
        <v>646</v>
      </c>
      <c r="B51" s="398" t="s">
        <v>767</v>
      </c>
      <c r="C51" s="138" t="s">
        <v>768</v>
      </c>
      <c r="D51" s="359">
        <v>5257.7346357070246</v>
      </c>
      <c r="E51" s="359">
        <v>5191.1697730669985</v>
      </c>
      <c r="F51" s="359">
        <v>6458.7717260956661</v>
      </c>
      <c r="G51" s="359">
        <v>6997.3099146017867</v>
      </c>
    </row>
    <row r="52" spans="1:7" x14ac:dyDescent="0.3">
      <c r="A52" s="242" t="s">
        <v>647</v>
      </c>
      <c r="B52" s="212" t="s">
        <v>769</v>
      </c>
      <c r="C52" s="274" t="s">
        <v>770</v>
      </c>
      <c r="D52" s="359">
        <v>5257.7346357070246</v>
      </c>
      <c r="E52" s="359">
        <v>5191.1697730669985</v>
      </c>
      <c r="F52" s="359">
        <v>6458.7717260956661</v>
      </c>
      <c r="G52" s="359">
        <v>6997.3099146017867</v>
      </c>
    </row>
    <row r="53" spans="1:7" ht="22.8" x14ac:dyDescent="0.3">
      <c r="A53" s="242" t="s">
        <v>648</v>
      </c>
      <c r="B53" s="212" t="s">
        <v>771</v>
      </c>
      <c r="C53" s="274" t="s">
        <v>807</v>
      </c>
      <c r="D53" s="359">
        <v>0</v>
      </c>
      <c r="E53" s="359">
        <v>0</v>
      </c>
      <c r="F53" s="359">
        <v>0</v>
      </c>
      <c r="G53" s="359">
        <v>0</v>
      </c>
    </row>
  </sheetData>
  <conditionalFormatting sqref="D10:G10">
    <cfRule type="cellIs" dxfId="8" priority="7" operator="equal">
      <formula>""</formula>
    </cfRule>
  </conditionalFormatting>
  <conditionalFormatting sqref="D32:G34 D36:G38 D40:G42 D44:G46 D48:G48">
    <cfRule type="cellIs" dxfId="7" priority="1" operator="equal">
      <formula>""</formula>
    </cfRule>
  </conditionalFormatting>
  <conditionalFormatting sqref="D13:G29">
    <cfRule type="cellIs" dxfId="6" priority="5" operator="equal">
      <formula>""</formula>
    </cfRule>
  </conditionalFormatting>
  <conditionalFormatting sqref="D51:G53">
    <cfRule type="cellIs" dxfId="5" priority="2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0.6640625" customWidth="1"/>
    <col min="2" max="3" width="46.6640625" customWidth="1"/>
  </cols>
  <sheetData>
    <row r="1" spans="1:7" ht="49.95" customHeight="1" x14ac:dyDescent="0.3"/>
    <row r="2" spans="1:7" x14ac:dyDescent="0.3">
      <c r="A2" s="76" t="s">
        <v>340</v>
      </c>
    </row>
    <row r="3" spans="1:7" x14ac:dyDescent="0.3">
      <c r="A3" s="183" t="s">
        <v>694</v>
      </c>
    </row>
    <row r="4" spans="1:7" x14ac:dyDescent="0.3">
      <c r="A4" s="35" t="s">
        <v>339</v>
      </c>
    </row>
    <row r="5" spans="1:7" x14ac:dyDescent="0.3">
      <c r="A5" s="3" t="s">
        <v>2</v>
      </c>
    </row>
    <row r="6" spans="1:7" ht="17.399999999999999" x14ac:dyDescent="0.3">
      <c r="A6" s="4" t="s">
        <v>3</v>
      </c>
      <c r="B6" s="57"/>
      <c r="C6" s="73"/>
      <c r="D6" s="32"/>
      <c r="E6" s="34"/>
      <c r="F6" s="34"/>
      <c r="G6" s="34"/>
    </row>
    <row r="7" spans="1:7" ht="15" customHeight="1" x14ac:dyDescent="0.3">
      <c r="A7" s="91"/>
      <c r="B7" s="246" t="s">
        <v>392</v>
      </c>
      <c r="C7" s="247" t="s">
        <v>137</v>
      </c>
      <c r="D7" s="116"/>
      <c r="E7" s="116"/>
      <c r="F7" s="116"/>
      <c r="G7" s="116"/>
    </row>
    <row r="8" spans="1:7" ht="15" customHeight="1" x14ac:dyDescent="0.3">
      <c r="A8" s="91"/>
      <c r="B8" s="248" t="s">
        <v>394</v>
      </c>
      <c r="C8" s="247" t="s">
        <v>12</v>
      </c>
      <c r="D8" s="126"/>
      <c r="E8" s="118"/>
      <c r="F8" s="118"/>
      <c r="G8" s="119"/>
    </row>
    <row r="9" spans="1:7" ht="15" customHeight="1" x14ac:dyDescent="0.3">
      <c r="A9" s="93"/>
      <c r="B9" s="386" t="s">
        <v>809</v>
      </c>
      <c r="C9" s="395" t="s">
        <v>810</v>
      </c>
      <c r="D9" s="127" t="s">
        <v>8</v>
      </c>
      <c r="E9" s="127" t="s">
        <v>9</v>
      </c>
      <c r="F9" s="127" t="s">
        <v>10</v>
      </c>
      <c r="G9" s="127" t="s">
        <v>61</v>
      </c>
    </row>
    <row r="10" spans="1:7" ht="24" x14ac:dyDescent="0.3">
      <c r="A10" s="144" t="s">
        <v>289</v>
      </c>
      <c r="B10" s="307" t="s">
        <v>772</v>
      </c>
      <c r="C10" s="138" t="s">
        <v>773</v>
      </c>
      <c r="D10" s="306">
        <v>-951.96703631799312</v>
      </c>
      <c r="E10" s="306">
        <v>-677.69947478800282</v>
      </c>
      <c r="F10" s="306">
        <v>-772.48410036799908</v>
      </c>
      <c r="G10" s="306">
        <v>-858.52350542799047</v>
      </c>
    </row>
    <row r="11" spans="1:7" x14ac:dyDescent="0.3">
      <c r="A11" s="148"/>
      <c r="B11" s="239"/>
      <c r="C11" s="283"/>
      <c r="D11" s="141"/>
      <c r="E11" s="141"/>
      <c r="F11" s="141"/>
      <c r="G11" s="141"/>
    </row>
    <row r="12" spans="1:7" x14ac:dyDescent="0.3">
      <c r="A12" s="144" t="s">
        <v>290</v>
      </c>
      <c r="B12" s="298" t="s">
        <v>718</v>
      </c>
      <c r="C12" s="138" t="s">
        <v>719</v>
      </c>
      <c r="D12" s="295">
        <v>418.17132644000787</v>
      </c>
      <c r="E12" s="295">
        <v>266.59803550999987</v>
      </c>
      <c r="F12" s="295">
        <v>248.16879007999773</v>
      </c>
      <c r="G12" s="295">
        <v>601.42389039000045</v>
      </c>
    </row>
    <row r="13" spans="1:7" x14ac:dyDescent="0.3">
      <c r="A13" s="144" t="s">
        <v>291</v>
      </c>
      <c r="B13" s="297" t="s">
        <v>462</v>
      </c>
      <c r="C13" s="274" t="s">
        <v>186</v>
      </c>
      <c r="D13" s="296">
        <v>260.31573809330592</v>
      </c>
      <c r="E13" s="296">
        <v>-54.005608858631049</v>
      </c>
      <c r="F13" s="296">
        <v>78.613652885163035</v>
      </c>
      <c r="G13" s="296">
        <v>-12.080886912723399</v>
      </c>
    </row>
    <row r="14" spans="1:7" x14ac:dyDescent="0.3">
      <c r="A14" s="144" t="s">
        <v>292</v>
      </c>
      <c r="B14" s="297" t="s">
        <v>463</v>
      </c>
      <c r="C14" s="274" t="s">
        <v>187</v>
      </c>
      <c r="D14" s="296">
        <v>0</v>
      </c>
      <c r="E14" s="296">
        <v>0</v>
      </c>
      <c r="F14" s="296">
        <v>0</v>
      </c>
      <c r="G14" s="296">
        <v>0</v>
      </c>
    </row>
    <row r="15" spans="1:7" x14ac:dyDescent="0.3">
      <c r="A15" s="144" t="s">
        <v>293</v>
      </c>
      <c r="B15" s="257" t="s">
        <v>464</v>
      </c>
      <c r="C15" s="274" t="s">
        <v>188</v>
      </c>
      <c r="D15" s="296">
        <v>0</v>
      </c>
      <c r="E15" s="296">
        <v>0</v>
      </c>
      <c r="F15" s="296">
        <v>0</v>
      </c>
      <c r="G15" s="296">
        <v>0</v>
      </c>
    </row>
    <row r="16" spans="1:7" x14ac:dyDescent="0.3">
      <c r="A16" s="144" t="s">
        <v>294</v>
      </c>
      <c r="B16" s="238" t="s">
        <v>606</v>
      </c>
      <c r="C16" s="274" t="s">
        <v>214</v>
      </c>
      <c r="D16" s="292">
        <v>0</v>
      </c>
      <c r="E16" s="292">
        <v>0</v>
      </c>
      <c r="F16" s="292">
        <v>0</v>
      </c>
      <c r="G16" s="292">
        <v>0</v>
      </c>
    </row>
    <row r="17" spans="1:7" x14ac:dyDescent="0.3">
      <c r="A17" s="144" t="s">
        <v>295</v>
      </c>
      <c r="B17" s="238" t="s">
        <v>607</v>
      </c>
      <c r="C17" s="274" t="s">
        <v>216</v>
      </c>
      <c r="D17" s="292">
        <v>0</v>
      </c>
      <c r="E17" s="292">
        <v>0</v>
      </c>
      <c r="F17" s="292">
        <v>0</v>
      </c>
      <c r="G17" s="292">
        <v>0</v>
      </c>
    </row>
    <row r="18" spans="1:7" x14ac:dyDescent="0.3">
      <c r="A18" s="144" t="s">
        <v>296</v>
      </c>
      <c r="B18" s="257" t="s">
        <v>465</v>
      </c>
      <c r="C18" s="274" t="s">
        <v>480</v>
      </c>
      <c r="D18" s="266">
        <v>0</v>
      </c>
      <c r="E18" s="266">
        <v>0</v>
      </c>
      <c r="F18" s="266">
        <v>0</v>
      </c>
      <c r="G18" s="266">
        <v>0</v>
      </c>
    </row>
    <row r="19" spans="1:7" x14ac:dyDescent="0.3">
      <c r="A19" s="144" t="s">
        <v>297</v>
      </c>
      <c r="B19" s="257" t="s">
        <v>466</v>
      </c>
      <c r="C19" s="274" t="s">
        <v>219</v>
      </c>
      <c r="D19" s="266">
        <v>0</v>
      </c>
      <c r="E19" s="266">
        <v>0</v>
      </c>
      <c r="F19" s="266">
        <v>0</v>
      </c>
      <c r="G19" s="266">
        <v>0</v>
      </c>
    </row>
    <row r="20" spans="1:7" x14ac:dyDescent="0.3">
      <c r="A20" s="144" t="s">
        <v>298</v>
      </c>
      <c r="B20" s="238" t="s">
        <v>606</v>
      </c>
      <c r="C20" s="274" t="s">
        <v>221</v>
      </c>
      <c r="D20" s="292">
        <v>0</v>
      </c>
      <c r="E20" s="292">
        <v>0</v>
      </c>
      <c r="F20" s="292">
        <v>0</v>
      </c>
      <c r="G20" s="292">
        <v>0</v>
      </c>
    </row>
    <row r="21" spans="1:7" x14ac:dyDescent="0.3">
      <c r="A21" s="144" t="s">
        <v>299</v>
      </c>
      <c r="B21" s="238" t="s">
        <v>607</v>
      </c>
      <c r="C21" s="274" t="s">
        <v>223</v>
      </c>
      <c r="D21" s="292">
        <v>0</v>
      </c>
      <c r="E21" s="292">
        <v>0</v>
      </c>
      <c r="F21" s="292">
        <v>0</v>
      </c>
      <c r="G21" s="292">
        <v>0</v>
      </c>
    </row>
    <row r="22" spans="1:7" x14ac:dyDescent="0.3">
      <c r="A22" s="144" t="s">
        <v>300</v>
      </c>
      <c r="B22" s="297" t="s">
        <v>467</v>
      </c>
      <c r="C22" s="274" t="s">
        <v>203</v>
      </c>
      <c r="D22" s="306">
        <v>0</v>
      </c>
      <c r="E22" s="306">
        <v>0</v>
      </c>
      <c r="F22" s="306">
        <v>0</v>
      </c>
      <c r="G22" s="306">
        <v>0</v>
      </c>
    </row>
    <row r="23" spans="1:7" x14ac:dyDescent="0.3">
      <c r="A23" s="144" t="s">
        <v>301</v>
      </c>
      <c r="B23" s="257" t="s">
        <v>763</v>
      </c>
      <c r="C23" s="274" t="s">
        <v>738</v>
      </c>
      <c r="D23" s="306">
        <v>0</v>
      </c>
      <c r="E23" s="306">
        <v>0</v>
      </c>
      <c r="F23" s="306">
        <v>0</v>
      </c>
      <c r="G23" s="306">
        <v>0</v>
      </c>
    </row>
    <row r="24" spans="1:7" ht="22.8" x14ac:dyDescent="0.3">
      <c r="A24" s="144" t="s">
        <v>302</v>
      </c>
      <c r="B24" s="297" t="s">
        <v>710</v>
      </c>
      <c r="C24" s="274" t="s">
        <v>711</v>
      </c>
      <c r="D24" s="306">
        <v>0</v>
      </c>
      <c r="E24" s="306">
        <v>0</v>
      </c>
      <c r="F24" s="306">
        <v>0</v>
      </c>
      <c r="G24" s="306">
        <v>0</v>
      </c>
    </row>
    <row r="25" spans="1:7" x14ac:dyDescent="0.3">
      <c r="A25" s="144" t="s">
        <v>303</v>
      </c>
      <c r="B25" s="238" t="s">
        <v>704</v>
      </c>
      <c r="C25" s="274" t="s">
        <v>228</v>
      </c>
      <c r="D25" s="292">
        <v>0</v>
      </c>
      <c r="E25" s="292">
        <v>0</v>
      </c>
      <c r="F25" s="292">
        <v>0</v>
      </c>
      <c r="G25" s="292">
        <v>0</v>
      </c>
    </row>
    <row r="26" spans="1:7" x14ac:dyDescent="0.3">
      <c r="A26" s="144" t="s">
        <v>304</v>
      </c>
      <c r="B26" s="238" t="s">
        <v>705</v>
      </c>
      <c r="C26" s="274" t="s">
        <v>230</v>
      </c>
      <c r="D26" s="292">
        <v>0</v>
      </c>
      <c r="E26" s="292">
        <v>0</v>
      </c>
      <c r="F26" s="292">
        <v>0</v>
      </c>
      <c r="G26" s="292">
        <v>0</v>
      </c>
    </row>
    <row r="27" spans="1:7" x14ac:dyDescent="0.3">
      <c r="A27" s="144" t="s">
        <v>305</v>
      </c>
      <c r="B27" s="297" t="s">
        <v>470</v>
      </c>
      <c r="C27" s="274" t="s">
        <v>194</v>
      </c>
      <c r="D27" s="266">
        <v>0</v>
      </c>
      <c r="E27" s="266">
        <v>0</v>
      </c>
      <c r="F27" s="266">
        <v>0</v>
      </c>
      <c r="G27" s="266">
        <v>0</v>
      </c>
    </row>
    <row r="28" spans="1:7" x14ac:dyDescent="0.3">
      <c r="A28" s="144" t="s">
        <v>306</v>
      </c>
      <c r="B28" s="257" t="s">
        <v>468</v>
      </c>
      <c r="C28" s="274" t="s">
        <v>195</v>
      </c>
      <c r="D28" s="266">
        <v>157.69009833670199</v>
      </c>
      <c r="E28" s="266">
        <v>319.94300536863091</v>
      </c>
      <c r="F28" s="266">
        <v>170.36784873483469</v>
      </c>
      <c r="G28" s="266">
        <v>614.23261606272388</v>
      </c>
    </row>
    <row r="29" spans="1:7" x14ac:dyDescent="0.3">
      <c r="A29" s="144" t="s">
        <v>307</v>
      </c>
      <c r="B29" s="257" t="s">
        <v>481</v>
      </c>
      <c r="C29" s="274" t="s">
        <v>202</v>
      </c>
      <c r="D29" s="266">
        <v>0.16549000999999977</v>
      </c>
      <c r="E29" s="266">
        <v>0.66063899999999998</v>
      </c>
      <c r="F29" s="266">
        <v>-0.81271154000000001</v>
      </c>
      <c r="G29" s="266">
        <v>-0.72783875999999981</v>
      </c>
    </row>
    <row r="30" spans="1:7" x14ac:dyDescent="0.3">
      <c r="A30" s="148"/>
      <c r="B30" s="239"/>
      <c r="C30" s="283"/>
      <c r="D30" s="141"/>
      <c r="E30" s="141"/>
      <c r="F30" s="141"/>
      <c r="G30" s="141"/>
    </row>
    <row r="31" spans="1:7" x14ac:dyDescent="0.3">
      <c r="A31" s="144" t="s">
        <v>308</v>
      </c>
      <c r="B31" s="308" t="s">
        <v>723</v>
      </c>
      <c r="C31" s="138" t="s">
        <v>724</v>
      </c>
      <c r="D31" s="296">
        <v>537.7329949579987</v>
      </c>
      <c r="E31" s="295">
        <v>403.40922442800195</v>
      </c>
      <c r="F31" s="295">
        <v>524.11222803800445</v>
      </c>
      <c r="G31" s="295">
        <v>259.45037631799994</v>
      </c>
    </row>
    <row r="32" spans="1:7" ht="22.8" x14ac:dyDescent="0.3">
      <c r="A32" s="144" t="s">
        <v>309</v>
      </c>
      <c r="B32" s="297" t="s">
        <v>471</v>
      </c>
      <c r="C32" s="274" t="s">
        <v>196</v>
      </c>
      <c r="D32" s="266">
        <v>0</v>
      </c>
      <c r="E32" s="266">
        <v>0</v>
      </c>
      <c r="F32" s="266">
        <v>0</v>
      </c>
      <c r="G32" s="266">
        <v>0</v>
      </c>
    </row>
    <row r="33" spans="1:11" x14ac:dyDescent="0.3">
      <c r="A33" s="144" t="s">
        <v>310</v>
      </c>
      <c r="B33" s="297" t="s">
        <v>473</v>
      </c>
      <c r="C33" s="274" t="s">
        <v>197</v>
      </c>
      <c r="D33" s="266">
        <v>537.77218279799865</v>
      </c>
      <c r="E33" s="266">
        <v>403.40293325800195</v>
      </c>
      <c r="F33" s="266">
        <v>524.10683832800441</v>
      </c>
      <c r="G33" s="266">
        <v>259.44758600799992</v>
      </c>
    </row>
    <row r="34" spans="1:11" x14ac:dyDescent="0.3">
      <c r="A34" s="144" t="s">
        <v>311</v>
      </c>
      <c r="B34" s="297" t="s">
        <v>472</v>
      </c>
      <c r="C34" s="274" t="s">
        <v>204</v>
      </c>
      <c r="D34" s="266">
        <v>0</v>
      </c>
      <c r="E34" s="266">
        <v>0</v>
      </c>
      <c r="F34" s="266">
        <v>0</v>
      </c>
      <c r="G34" s="266">
        <v>0</v>
      </c>
    </row>
    <row r="35" spans="1:11" x14ac:dyDescent="0.3">
      <c r="A35" s="148"/>
      <c r="B35" s="239"/>
      <c r="C35" s="283"/>
      <c r="D35" s="141"/>
      <c r="E35" s="141"/>
      <c r="F35" s="141"/>
      <c r="G35" s="141"/>
    </row>
    <row r="36" spans="1:11" x14ac:dyDescent="0.3">
      <c r="A36" s="144" t="s">
        <v>312</v>
      </c>
      <c r="B36" s="297" t="s">
        <v>474</v>
      </c>
      <c r="C36" s="274" t="s">
        <v>198</v>
      </c>
      <c r="D36" s="306">
        <v>0</v>
      </c>
      <c r="E36" s="306">
        <v>0</v>
      </c>
      <c r="F36" s="306">
        <v>0</v>
      </c>
      <c r="G36" s="306">
        <v>0</v>
      </c>
    </row>
    <row r="37" spans="1:11" x14ac:dyDescent="0.3">
      <c r="A37" s="144" t="s">
        <v>313</v>
      </c>
      <c r="B37" s="220" t="s">
        <v>725</v>
      </c>
      <c r="C37" s="274" t="s">
        <v>774</v>
      </c>
      <c r="D37" s="306">
        <v>-3.9187840000000002E-2</v>
      </c>
      <c r="E37" s="306">
        <v>6.2911700000000004E-3</v>
      </c>
      <c r="F37" s="306">
        <v>5.3897099999999998E-3</v>
      </c>
      <c r="G37" s="306">
        <v>2.7903099999999998E-3</v>
      </c>
    </row>
    <row r="38" spans="1:11" ht="22.8" x14ac:dyDescent="0.3">
      <c r="A38" s="144" t="s">
        <v>314</v>
      </c>
      <c r="B38" s="297" t="s">
        <v>476</v>
      </c>
      <c r="C38" s="274" t="s">
        <v>205</v>
      </c>
      <c r="D38" s="306">
        <v>0</v>
      </c>
      <c r="E38" s="306">
        <v>0</v>
      </c>
      <c r="F38" s="306">
        <v>0</v>
      </c>
      <c r="G38" s="306">
        <v>0</v>
      </c>
    </row>
    <row r="39" spans="1:11" x14ac:dyDescent="0.3">
      <c r="A39" s="148"/>
      <c r="B39" s="239"/>
      <c r="C39" s="283"/>
      <c r="D39" s="141"/>
      <c r="E39" s="141"/>
      <c r="F39" s="141"/>
      <c r="G39" s="141"/>
    </row>
    <row r="40" spans="1:11" x14ac:dyDescent="0.3">
      <c r="A40" s="144" t="s">
        <v>315</v>
      </c>
      <c r="B40" s="297" t="s">
        <v>739</v>
      </c>
      <c r="C40" s="274" t="s">
        <v>728</v>
      </c>
      <c r="D40" s="306">
        <v>0</v>
      </c>
      <c r="E40" s="306">
        <v>0</v>
      </c>
      <c r="F40" s="306">
        <v>0</v>
      </c>
      <c r="G40" s="306">
        <v>0</v>
      </c>
    </row>
    <row r="41" spans="1:11" x14ac:dyDescent="0.3">
      <c r="A41" s="144" t="s">
        <v>316</v>
      </c>
      <c r="B41" s="297" t="s">
        <v>740</v>
      </c>
      <c r="C41" s="274" t="s">
        <v>730</v>
      </c>
      <c r="D41" s="306">
        <v>0</v>
      </c>
      <c r="E41" s="306">
        <v>0</v>
      </c>
      <c r="F41" s="306">
        <v>0</v>
      </c>
      <c r="G41" s="306">
        <v>0</v>
      </c>
    </row>
    <row r="42" spans="1:11" ht="15" customHeight="1" x14ac:dyDescent="0.3">
      <c r="A42" s="144" t="s">
        <v>317</v>
      </c>
      <c r="B42" s="257" t="s">
        <v>764</v>
      </c>
      <c r="C42" s="274" t="s">
        <v>775</v>
      </c>
      <c r="D42" s="306">
        <v>0</v>
      </c>
      <c r="E42" s="306">
        <v>0</v>
      </c>
      <c r="F42" s="306">
        <v>0</v>
      </c>
      <c r="G42" s="306">
        <v>0</v>
      </c>
    </row>
    <row r="43" spans="1:11" x14ac:dyDescent="0.3">
      <c r="A43" s="148"/>
      <c r="B43" s="239"/>
      <c r="C43" s="283"/>
      <c r="D43" s="141"/>
      <c r="E43" s="141"/>
      <c r="F43" s="141"/>
      <c r="G43" s="141"/>
    </row>
    <row r="44" spans="1:11" x14ac:dyDescent="0.3">
      <c r="A44" s="144" t="s">
        <v>318</v>
      </c>
      <c r="B44" s="308" t="s">
        <v>477</v>
      </c>
      <c r="C44" s="138" t="s">
        <v>199</v>
      </c>
      <c r="D44" s="306">
        <v>-5.1707696800134526</v>
      </c>
      <c r="E44" s="306">
        <v>7.0705613100009934</v>
      </c>
      <c r="F44" s="306">
        <v>1.3338564599968965</v>
      </c>
      <c r="G44" s="306">
        <v>2.2092885199900802</v>
      </c>
      <c r="H44" s="348"/>
      <c r="I44" s="349"/>
      <c r="J44" s="349"/>
      <c r="K44" s="350"/>
    </row>
    <row r="45" spans="1:11" ht="22.8" x14ac:dyDescent="0.3">
      <c r="A45" s="144" t="s">
        <v>319</v>
      </c>
      <c r="B45" s="297" t="s">
        <v>478</v>
      </c>
      <c r="C45" s="274" t="s">
        <v>200</v>
      </c>
      <c r="D45" s="306">
        <v>-5.1707696800134499</v>
      </c>
      <c r="E45" s="306">
        <v>7.0705613100011533</v>
      </c>
      <c r="F45" s="306">
        <v>1.3338564599970368</v>
      </c>
      <c r="G45" s="306">
        <v>2.2092885199904231</v>
      </c>
    </row>
    <row r="46" spans="1:11" x14ac:dyDescent="0.3">
      <c r="A46" s="144" t="s">
        <v>320</v>
      </c>
      <c r="B46" s="257" t="s">
        <v>479</v>
      </c>
      <c r="C46" s="274" t="s">
        <v>201</v>
      </c>
      <c r="D46" s="306">
        <v>-2.886579864025407E-15</v>
      </c>
      <c r="E46" s="306">
        <v>-1.5942802633617248E-13</v>
      </c>
      <c r="F46" s="306">
        <v>-1.4033219031261979E-13</v>
      </c>
      <c r="G46" s="306">
        <v>-3.4283687000424834E-13</v>
      </c>
    </row>
    <row r="47" spans="1:11" x14ac:dyDescent="0.3">
      <c r="A47" s="148"/>
      <c r="B47" s="239"/>
      <c r="C47" s="283"/>
      <c r="D47" s="141"/>
      <c r="E47" s="141"/>
      <c r="F47" s="141"/>
      <c r="G47" s="141"/>
    </row>
    <row r="48" spans="1:11" ht="24" x14ac:dyDescent="0.3">
      <c r="A48" s="144" t="s">
        <v>321</v>
      </c>
      <c r="B48" s="298" t="s">
        <v>776</v>
      </c>
      <c r="C48" s="138" t="s">
        <v>777</v>
      </c>
      <c r="D48" s="306">
        <v>-1.2334845999999999</v>
      </c>
      <c r="E48" s="306">
        <v>-0.62165354000000006</v>
      </c>
      <c r="F48" s="306">
        <v>1.1307742100000002</v>
      </c>
      <c r="G48" s="306">
        <v>4.5600497999999998</v>
      </c>
    </row>
    <row r="49" spans="1:7" x14ac:dyDescent="0.3">
      <c r="A49" s="148"/>
      <c r="B49" s="239"/>
      <c r="C49" s="299"/>
      <c r="D49" s="309"/>
      <c r="E49" s="309"/>
      <c r="F49" s="309"/>
      <c r="G49" s="351"/>
    </row>
    <row r="50" spans="1:7" x14ac:dyDescent="0.3">
      <c r="A50" s="148"/>
      <c r="B50" s="239"/>
      <c r="C50" s="299"/>
      <c r="D50" s="309"/>
      <c r="E50" s="309"/>
      <c r="F50" s="309"/>
      <c r="G50" s="309"/>
    </row>
    <row r="51" spans="1:7" ht="22.8" x14ac:dyDescent="0.3">
      <c r="A51" s="144" t="s">
        <v>322</v>
      </c>
      <c r="B51" s="343" t="s">
        <v>767</v>
      </c>
      <c r="C51" s="138" t="s">
        <v>778</v>
      </c>
      <c r="D51" s="306">
        <v>0.62165354000000006</v>
      </c>
      <c r="E51" s="306">
        <v>0</v>
      </c>
      <c r="F51" s="306">
        <v>1.1307742100000002</v>
      </c>
      <c r="G51" s="306">
        <v>5.69082401</v>
      </c>
    </row>
    <row r="52" spans="1:7" x14ac:dyDescent="0.3">
      <c r="A52" s="144" t="s">
        <v>323</v>
      </c>
      <c r="B52" s="220" t="s">
        <v>779</v>
      </c>
      <c r="C52" s="274" t="s">
        <v>780</v>
      </c>
      <c r="D52" s="306">
        <v>0.62165354000000006</v>
      </c>
      <c r="E52" s="306">
        <v>0</v>
      </c>
      <c r="F52" s="306">
        <v>1.1307742100000002</v>
      </c>
      <c r="G52" s="306">
        <v>5.69082401</v>
      </c>
    </row>
    <row r="53" spans="1:7" ht="15" customHeight="1" x14ac:dyDescent="0.3">
      <c r="A53" s="144" t="s">
        <v>324</v>
      </c>
      <c r="B53" s="220" t="s">
        <v>781</v>
      </c>
      <c r="C53" s="274" t="s">
        <v>782</v>
      </c>
      <c r="D53" s="306">
        <v>0</v>
      </c>
      <c r="E53" s="306">
        <v>0</v>
      </c>
      <c r="F53" s="306">
        <v>0</v>
      </c>
      <c r="G53" s="306">
        <v>0</v>
      </c>
    </row>
    <row r="54" spans="1:7" x14ac:dyDescent="0.3">
      <c r="A54" s="63"/>
      <c r="B54" s="63"/>
      <c r="C54" s="66"/>
      <c r="D54" s="85"/>
      <c r="E54" s="85"/>
      <c r="F54" s="85"/>
      <c r="G54" s="85"/>
    </row>
  </sheetData>
  <conditionalFormatting sqref="D36:G38 D40:G42 D10:G10 D13:G29 D32:G34 D51:G53 D48:G48 D44:G46">
    <cfRule type="cellIs" dxfId="4" priority="9" operator="equal">
      <formula>""</formula>
    </cfRule>
  </conditionalFormatting>
  <conditionalFormatting sqref="D31">
    <cfRule type="cellIs" dxfId="3" priority="5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22.04.2020.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" sqref="A2"/>
    </sheetView>
  </sheetViews>
  <sheetFormatPr defaultRowHeight="14.4" x14ac:dyDescent="0.3"/>
  <cols>
    <col min="1" max="1" width="49" customWidth="1"/>
    <col min="2" max="2" width="9.33203125" bestFit="1" customWidth="1"/>
    <col min="3" max="4" width="45.6640625" style="286" customWidth="1"/>
    <col min="5" max="8" width="7.6640625" customWidth="1"/>
    <col min="9" max="9" width="8.21875" customWidth="1"/>
  </cols>
  <sheetData>
    <row r="1" spans="1:11" ht="49.95" customHeight="1" x14ac:dyDescent="0.3"/>
    <row r="2" spans="1:11" ht="15" customHeight="1" x14ac:dyDescent="0.3">
      <c r="A2" s="6" t="s">
        <v>343</v>
      </c>
      <c r="B2" s="6"/>
      <c r="C2" s="310"/>
    </row>
    <row r="3" spans="1:11" ht="15" customHeight="1" x14ac:dyDescent="0.3">
      <c r="A3" s="152" t="s">
        <v>407</v>
      </c>
      <c r="B3" s="7"/>
      <c r="C3" s="311"/>
      <c r="D3" s="311"/>
    </row>
    <row r="4" spans="1:11" ht="15" customHeight="1" x14ac:dyDescent="0.3">
      <c r="A4" s="35" t="s">
        <v>341</v>
      </c>
      <c r="B4" s="35"/>
      <c r="C4" s="312"/>
      <c r="D4" s="311"/>
    </row>
    <row r="5" spans="1:11" ht="15" customHeight="1" x14ac:dyDescent="0.3">
      <c r="A5" s="3" t="s">
        <v>2</v>
      </c>
      <c r="B5" s="3"/>
      <c r="C5" s="313"/>
      <c r="D5" s="314"/>
    </row>
    <row r="6" spans="1:11" ht="15" customHeight="1" x14ac:dyDescent="0.3">
      <c r="A6" s="4" t="s">
        <v>3</v>
      </c>
      <c r="B6" s="4"/>
      <c r="C6" s="315"/>
      <c r="D6" s="316"/>
    </row>
    <row r="7" spans="1:11" ht="15" customHeight="1" x14ac:dyDescent="0.3">
      <c r="A7" s="43"/>
      <c r="B7" s="67"/>
      <c r="C7" s="248" t="s">
        <v>392</v>
      </c>
      <c r="D7" s="317" t="s">
        <v>137</v>
      </c>
      <c r="E7" s="327" t="s">
        <v>8</v>
      </c>
      <c r="F7" s="327" t="s">
        <v>9</v>
      </c>
      <c r="G7" s="327" t="s">
        <v>10</v>
      </c>
      <c r="H7" s="327" t="s">
        <v>61</v>
      </c>
      <c r="I7" s="327" t="s">
        <v>783</v>
      </c>
      <c r="J7" s="28"/>
      <c r="K7" s="28"/>
    </row>
    <row r="8" spans="1:11" ht="57" x14ac:dyDescent="0.3">
      <c r="A8" s="41"/>
      <c r="B8" s="378" t="s">
        <v>653</v>
      </c>
      <c r="C8" s="248" t="s">
        <v>812</v>
      </c>
      <c r="D8" s="317" t="s">
        <v>813</v>
      </c>
      <c r="E8" s="328" t="s">
        <v>649</v>
      </c>
      <c r="F8" s="329" t="s">
        <v>808</v>
      </c>
      <c r="G8" s="328" t="s">
        <v>649</v>
      </c>
      <c r="H8" s="328" t="s">
        <v>650</v>
      </c>
      <c r="I8" s="328" t="s">
        <v>652</v>
      </c>
      <c r="J8" s="28"/>
      <c r="K8" s="28"/>
    </row>
    <row r="9" spans="1:11" x14ac:dyDescent="0.3">
      <c r="A9" s="142"/>
      <c r="B9" s="143"/>
      <c r="C9" s="135"/>
      <c r="D9" s="318"/>
      <c r="E9" s="59">
        <f>IFERROR(VLOOKUP(#REF!,StatusTable,2,FALSE), -1)</f>
        <v>-1</v>
      </c>
      <c r="F9" s="59">
        <f>IFERROR(VLOOKUP(#REF!,StatusTable,2,FALSE), -1)</f>
        <v>-1</v>
      </c>
      <c r="G9" s="59">
        <f>IFERROR(VLOOKUP(#REF!,StatusTable,2,FALSE), -1)</f>
        <v>-1</v>
      </c>
      <c r="H9" s="59">
        <f>IFERROR(VLOOKUP(#REF!,StatusTable,2,FALSE), -1)</f>
        <v>-1</v>
      </c>
      <c r="I9" s="59">
        <f>IFERROR(VLOOKUP(#REF!,StatusTable,2,FALSE), -1)</f>
        <v>-1</v>
      </c>
      <c r="J9" s="28"/>
    </row>
    <row r="10" spans="1:11" x14ac:dyDescent="0.3">
      <c r="A10" s="142"/>
      <c r="B10" s="143"/>
      <c r="C10" s="135"/>
      <c r="D10" s="318"/>
      <c r="E10" s="92"/>
      <c r="F10" s="92"/>
      <c r="G10" s="92"/>
      <c r="H10" s="92"/>
      <c r="I10" s="92"/>
      <c r="J10" s="28"/>
    </row>
    <row r="11" spans="1:11" x14ac:dyDescent="0.3">
      <c r="A11" s="144" t="s">
        <v>325</v>
      </c>
      <c r="B11" s="94">
        <v>2</v>
      </c>
      <c r="C11" s="258" t="s">
        <v>482</v>
      </c>
      <c r="D11" s="319" t="s">
        <v>326</v>
      </c>
      <c r="E11" s="306">
        <v>10094.1902634044</v>
      </c>
      <c r="F11" s="306">
        <v>10076.9340067297</v>
      </c>
      <c r="G11" s="306">
        <v>11074.768313799101</v>
      </c>
      <c r="H11" s="306">
        <v>11594.052873521499</v>
      </c>
      <c r="I11" s="306" t="s">
        <v>1</v>
      </c>
      <c r="J11" s="28"/>
    </row>
    <row r="12" spans="1:11" x14ac:dyDescent="0.3">
      <c r="A12" s="145"/>
      <c r="B12" s="146"/>
      <c r="C12" s="136"/>
      <c r="D12" s="320"/>
      <c r="E12" s="141"/>
      <c r="F12" s="141"/>
      <c r="G12" s="141"/>
      <c r="H12" s="141"/>
      <c r="I12" s="141"/>
      <c r="J12" s="28"/>
    </row>
    <row r="13" spans="1:11" x14ac:dyDescent="0.3">
      <c r="A13" s="145"/>
      <c r="B13" s="146"/>
      <c r="C13" s="136"/>
      <c r="D13" s="320"/>
      <c r="E13" s="141"/>
      <c r="F13" s="141"/>
      <c r="G13" s="141"/>
      <c r="H13" s="141"/>
      <c r="I13" s="141"/>
      <c r="J13" s="28"/>
    </row>
    <row r="14" spans="1:11" ht="24.6" x14ac:dyDescent="0.3">
      <c r="A14" s="144"/>
      <c r="B14" s="94">
        <v>3</v>
      </c>
      <c r="C14" s="258" t="s">
        <v>483</v>
      </c>
      <c r="D14" s="138" t="s">
        <v>327</v>
      </c>
      <c r="E14" s="28"/>
      <c r="F14" s="28"/>
      <c r="G14" s="28"/>
      <c r="H14" s="28"/>
      <c r="I14" s="28"/>
      <c r="J14" s="28"/>
    </row>
    <row r="15" spans="1:11" x14ac:dyDescent="0.3">
      <c r="A15" s="147"/>
      <c r="B15" s="148"/>
      <c r="C15" s="131"/>
      <c r="D15" s="321"/>
      <c r="E15" s="141"/>
      <c r="F15" s="141"/>
      <c r="G15" s="141"/>
      <c r="H15" s="141"/>
      <c r="I15" s="141"/>
      <c r="J15" s="28"/>
    </row>
    <row r="16" spans="1:11" x14ac:dyDescent="0.3">
      <c r="A16" s="147"/>
      <c r="B16" s="148"/>
      <c r="C16" s="131"/>
      <c r="D16" s="321"/>
      <c r="E16" s="141"/>
      <c r="F16" s="141"/>
      <c r="G16" s="141"/>
      <c r="H16" s="141"/>
      <c r="I16" s="141"/>
      <c r="J16" s="28"/>
    </row>
    <row r="17" spans="1:11" x14ac:dyDescent="0.3">
      <c r="A17" s="144" t="s">
        <v>328</v>
      </c>
      <c r="B17" s="149"/>
      <c r="C17" s="235" t="s">
        <v>673</v>
      </c>
      <c r="D17" s="322" t="s">
        <v>329</v>
      </c>
      <c r="E17" s="266">
        <v>0</v>
      </c>
      <c r="F17" s="266">
        <v>0</v>
      </c>
      <c r="G17" s="266">
        <v>0</v>
      </c>
      <c r="H17" s="266">
        <v>0</v>
      </c>
      <c r="I17" s="266" t="s">
        <v>1</v>
      </c>
      <c r="J17" s="28"/>
    </row>
    <row r="18" spans="1:11" x14ac:dyDescent="0.3">
      <c r="A18" s="147"/>
      <c r="B18" s="148"/>
      <c r="C18" s="130"/>
      <c r="D18" s="321"/>
      <c r="E18" s="141"/>
      <c r="F18" s="141"/>
      <c r="G18" s="141"/>
      <c r="H18" s="141"/>
      <c r="I18" s="141"/>
      <c r="J18" s="28"/>
    </row>
    <row r="19" spans="1:11" x14ac:dyDescent="0.3">
      <c r="A19" s="144"/>
      <c r="B19" s="149"/>
      <c r="C19" s="132" t="s">
        <v>484</v>
      </c>
      <c r="D19" s="322" t="s">
        <v>330</v>
      </c>
      <c r="E19" s="277"/>
      <c r="F19" s="277"/>
      <c r="G19" s="277"/>
      <c r="H19" s="277"/>
      <c r="I19" s="277"/>
      <c r="J19" s="28"/>
      <c r="K19" s="28"/>
    </row>
    <row r="20" spans="1:11" x14ac:dyDescent="0.3">
      <c r="A20" s="147"/>
      <c r="B20" s="148"/>
      <c r="C20" s="131"/>
      <c r="D20" s="323"/>
      <c r="E20" s="277"/>
      <c r="F20" s="277"/>
      <c r="G20" s="277"/>
      <c r="H20" s="277"/>
      <c r="I20" s="277"/>
      <c r="J20" s="28"/>
      <c r="K20" s="28"/>
    </row>
    <row r="21" spans="1:11" x14ac:dyDescent="0.3">
      <c r="A21" s="147"/>
      <c r="B21" s="148"/>
      <c r="C21" s="131"/>
      <c r="D21" s="323"/>
      <c r="E21" s="277"/>
      <c r="F21" s="277"/>
      <c r="G21" s="277"/>
      <c r="H21" s="277"/>
      <c r="I21" s="277"/>
      <c r="J21" s="28"/>
      <c r="K21" s="28"/>
    </row>
    <row r="22" spans="1:11" x14ac:dyDescent="0.3">
      <c r="A22" s="147"/>
      <c r="B22" s="148"/>
      <c r="C22" s="131"/>
      <c r="D22" s="323"/>
      <c r="E22" s="277"/>
      <c r="F22" s="277"/>
      <c r="G22" s="277"/>
      <c r="H22" s="277"/>
      <c r="I22" s="277"/>
      <c r="J22" s="28"/>
      <c r="K22" s="28"/>
    </row>
    <row r="23" spans="1:11" x14ac:dyDescent="0.3">
      <c r="A23" s="147"/>
      <c r="B23" s="148"/>
      <c r="C23" s="131"/>
      <c r="D23" s="323"/>
      <c r="E23" s="277"/>
      <c r="F23" s="277"/>
      <c r="G23" s="277"/>
      <c r="H23" s="277"/>
      <c r="I23" s="277"/>
      <c r="J23" s="28"/>
      <c r="K23" s="28"/>
    </row>
    <row r="24" spans="1:11" x14ac:dyDescent="0.3">
      <c r="A24" s="147"/>
      <c r="B24" s="148"/>
      <c r="C24" s="131"/>
      <c r="D24" s="323"/>
      <c r="E24" s="277"/>
      <c r="F24" s="277"/>
      <c r="G24" s="277"/>
      <c r="H24" s="277"/>
      <c r="I24" s="277"/>
      <c r="J24" s="28"/>
      <c r="K24" s="28"/>
    </row>
    <row r="25" spans="1:11" x14ac:dyDescent="0.3">
      <c r="A25" s="147"/>
      <c r="B25" s="148"/>
      <c r="C25" s="131"/>
      <c r="D25" s="323"/>
      <c r="E25" s="277"/>
      <c r="F25" s="277"/>
      <c r="G25" s="277"/>
      <c r="H25" s="277"/>
      <c r="I25" s="277"/>
      <c r="J25" s="28"/>
      <c r="K25" s="28"/>
    </row>
    <row r="26" spans="1:11" x14ac:dyDescent="0.3">
      <c r="A26" s="147"/>
      <c r="B26" s="148"/>
      <c r="C26" s="131"/>
      <c r="D26" s="323"/>
      <c r="E26" s="277"/>
      <c r="F26" s="277"/>
      <c r="G26" s="277"/>
      <c r="H26" s="277"/>
      <c r="I26" s="277"/>
      <c r="J26" s="28"/>
      <c r="K26" s="28"/>
    </row>
    <row r="27" spans="1:11" x14ac:dyDescent="0.3">
      <c r="A27" s="147"/>
      <c r="B27" s="148"/>
      <c r="C27" s="131"/>
      <c r="D27" s="323"/>
      <c r="E27" s="141"/>
      <c r="F27" s="141"/>
      <c r="G27" s="141"/>
      <c r="H27" s="141"/>
      <c r="I27" s="141"/>
      <c r="J27" s="28"/>
      <c r="K27" s="28"/>
    </row>
    <row r="28" spans="1:11" ht="36" x14ac:dyDescent="0.3">
      <c r="A28" s="144"/>
      <c r="B28" s="94">
        <v>4</v>
      </c>
      <c r="C28" s="259" t="s">
        <v>411</v>
      </c>
      <c r="D28" s="138" t="s">
        <v>342</v>
      </c>
      <c r="E28" s="141"/>
      <c r="F28" s="141"/>
      <c r="G28" s="141"/>
      <c r="H28" s="141"/>
      <c r="I28" s="141"/>
      <c r="J28" s="28"/>
      <c r="K28" s="28"/>
    </row>
    <row r="29" spans="1:11" x14ac:dyDescent="0.3">
      <c r="A29" s="144"/>
      <c r="B29" s="150"/>
      <c r="C29" s="129" t="s">
        <v>412</v>
      </c>
      <c r="D29" s="324" t="s">
        <v>331</v>
      </c>
      <c r="E29" s="277"/>
      <c r="F29" s="277"/>
      <c r="G29" s="277"/>
      <c r="H29" s="277"/>
      <c r="I29" s="277"/>
      <c r="J29" s="28"/>
      <c r="K29" s="28"/>
    </row>
    <row r="30" spans="1:11" x14ac:dyDescent="0.3">
      <c r="A30" s="147"/>
      <c r="B30" s="151"/>
      <c r="C30" s="325"/>
      <c r="D30" s="323"/>
      <c r="E30" s="277"/>
      <c r="F30" s="277"/>
      <c r="G30" s="277"/>
      <c r="H30" s="277"/>
      <c r="I30" s="277"/>
      <c r="J30" s="28"/>
      <c r="K30" s="28"/>
    </row>
    <row r="31" spans="1:11" x14ac:dyDescent="0.3">
      <c r="A31" s="147"/>
      <c r="B31" s="151"/>
      <c r="C31" s="325"/>
      <c r="D31" s="323"/>
      <c r="E31" s="277"/>
      <c r="F31" s="277"/>
      <c r="G31" s="277"/>
      <c r="H31" s="277"/>
      <c r="I31" s="277"/>
      <c r="J31" s="28"/>
      <c r="K31" s="28"/>
    </row>
    <row r="32" spans="1:11" x14ac:dyDescent="0.3">
      <c r="A32" s="147"/>
      <c r="B32" s="151"/>
      <c r="C32" s="325"/>
      <c r="D32" s="323"/>
      <c r="E32" s="277"/>
      <c r="F32" s="277"/>
      <c r="G32" s="277"/>
      <c r="H32" s="277"/>
      <c r="I32" s="277"/>
      <c r="J32" s="28"/>
      <c r="K32" s="28"/>
    </row>
    <row r="33" spans="1:11" x14ac:dyDescent="0.3">
      <c r="A33" s="144"/>
      <c r="B33" s="150"/>
      <c r="C33" s="129" t="s">
        <v>414</v>
      </c>
      <c r="D33" s="324" t="s">
        <v>332</v>
      </c>
      <c r="E33" s="277"/>
      <c r="F33" s="277"/>
      <c r="G33" s="277"/>
      <c r="H33" s="277"/>
      <c r="I33" s="277"/>
      <c r="J33" s="28"/>
      <c r="K33" s="28"/>
    </row>
    <row r="34" spans="1:11" x14ac:dyDescent="0.3">
      <c r="A34" s="147"/>
      <c r="B34" s="151"/>
      <c r="C34" s="325"/>
      <c r="D34" s="323"/>
      <c r="E34" s="277"/>
      <c r="F34" s="277"/>
      <c r="G34" s="277"/>
      <c r="H34" s="277"/>
      <c r="I34" s="277"/>
      <c r="J34" s="28"/>
      <c r="K34" s="28"/>
    </row>
    <row r="35" spans="1:11" x14ac:dyDescent="0.3">
      <c r="A35" s="147"/>
      <c r="B35" s="151"/>
      <c r="C35" s="325"/>
      <c r="D35" s="326"/>
      <c r="E35" s="277"/>
      <c r="F35" s="277"/>
      <c r="G35" s="277"/>
      <c r="H35" s="277"/>
      <c r="I35" s="277"/>
      <c r="J35" s="28"/>
      <c r="K35" s="28"/>
    </row>
    <row r="36" spans="1:11" x14ac:dyDescent="0.3">
      <c r="A36" s="147"/>
      <c r="B36" s="151"/>
      <c r="C36" s="325"/>
      <c r="D36" s="323"/>
      <c r="E36" s="277"/>
      <c r="F36" s="277"/>
      <c r="G36" s="277"/>
      <c r="H36" s="277"/>
      <c r="I36" s="277"/>
      <c r="J36" s="28"/>
      <c r="K36" s="28"/>
    </row>
    <row r="37" spans="1:11" x14ac:dyDescent="0.3">
      <c r="A37" s="147"/>
      <c r="B37" s="151"/>
      <c r="C37" s="325"/>
      <c r="D37" s="323"/>
      <c r="E37" s="141"/>
      <c r="F37" s="141"/>
      <c r="G37" s="141"/>
      <c r="H37" s="141"/>
      <c r="I37" s="141"/>
      <c r="J37" s="28"/>
      <c r="K37" s="28"/>
    </row>
    <row r="38" spans="1:11" ht="24" x14ac:dyDescent="0.3">
      <c r="A38" s="144" t="s">
        <v>333</v>
      </c>
      <c r="B38" s="94">
        <v>10</v>
      </c>
      <c r="C38" s="259" t="s">
        <v>413</v>
      </c>
      <c r="D38" s="319" t="s">
        <v>334</v>
      </c>
      <c r="E38" s="306">
        <v>343938.17582980701</v>
      </c>
      <c r="F38" s="306">
        <v>364801.22015334503</v>
      </c>
      <c r="G38" s="306">
        <v>380957.60412206402</v>
      </c>
      <c r="H38" s="306" t="s">
        <v>1</v>
      </c>
      <c r="I38" s="306" t="s">
        <v>1</v>
      </c>
      <c r="J38" s="28"/>
    </row>
    <row r="39" spans="1:11" x14ac:dyDescent="0.3">
      <c r="A39" s="36"/>
      <c r="B39" s="39" t="s">
        <v>136</v>
      </c>
      <c r="C39" s="325"/>
      <c r="D39" s="325"/>
      <c r="E39" s="39"/>
      <c r="F39" s="39"/>
      <c r="G39" s="39"/>
      <c r="H39" s="39"/>
      <c r="I39" s="39"/>
      <c r="J39" s="28"/>
    </row>
  </sheetData>
  <conditionalFormatting sqref="E11:I11">
    <cfRule type="cellIs" dxfId="2" priority="5" operator="equal">
      <formula>""</formula>
    </cfRule>
  </conditionalFormatting>
  <conditionalFormatting sqref="E17:I17">
    <cfRule type="cellIs" dxfId="1" priority="4" operator="equal">
      <formula>""</formula>
    </cfRule>
  </conditionalFormatting>
  <conditionalFormatting sqref="E38:I38">
    <cfRule type="cellIs" dxfId="0" priority="3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defaultRowHeight="14.4" x14ac:dyDescent="0.3"/>
  <cols>
    <col min="1" max="1" width="70.6640625" customWidth="1"/>
    <col min="2" max="2" width="5.6640625" customWidth="1"/>
    <col min="3" max="3" width="70.6640625" customWidth="1"/>
  </cols>
  <sheetData>
    <row r="1" spans="1:8" ht="49.95" customHeight="1" x14ac:dyDescent="0.3"/>
    <row r="2" spans="1:8" ht="50.1" customHeight="1" x14ac:dyDescent="0.3">
      <c r="A2" s="106"/>
      <c r="B2" s="9"/>
      <c r="C2" s="106"/>
    </row>
    <row r="3" spans="1:8" ht="15.6" x14ac:dyDescent="0.3">
      <c r="A3" s="169" t="s">
        <v>489</v>
      </c>
      <c r="B3" s="170"/>
      <c r="C3" s="171" t="s">
        <v>490</v>
      </c>
    </row>
    <row r="4" spans="1:8" x14ac:dyDescent="0.3">
      <c r="A4" s="167" t="s">
        <v>2</v>
      </c>
      <c r="B4" s="172"/>
      <c r="C4" s="168" t="s">
        <v>3</v>
      </c>
    </row>
    <row r="5" spans="1:8" x14ac:dyDescent="0.3">
      <c r="A5" s="173"/>
      <c r="B5" s="95"/>
      <c r="C5" s="174"/>
    </row>
    <row r="6" spans="1:8" x14ac:dyDescent="0.3">
      <c r="A6" s="164" t="s">
        <v>372</v>
      </c>
      <c r="B6" s="96"/>
      <c r="C6" s="166" t="s">
        <v>364</v>
      </c>
    </row>
    <row r="7" spans="1:8" s="1" customFormat="1" x14ac:dyDescent="0.3">
      <c r="A7" s="159"/>
      <c r="B7" s="160"/>
      <c r="C7" s="161"/>
    </row>
    <row r="8" spans="1:8" ht="34.200000000000003" x14ac:dyDescent="0.3">
      <c r="A8" s="401" t="s">
        <v>373</v>
      </c>
      <c r="B8" s="153"/>
      <c r="C8" s="400" t="s">
        <v>365</v>
      </c>
      <c r="D8" s="107"/>
      <c r="E8" s="107"/>
      <c r="F8" s="107"/>
      <c r="G8" s="107"/>
      <c r="H8" s="107"/>
    </row>
    <row r="9" spans="1:8" x14ac:dyDescent="0.3">
      <c r="A9" s="154"/>
      <c r="B9" s="153"/>
      <c r="C9" s="155"/>
    </row>
    <row r="10" spans="1:8" ht="24" x14ac:dyDescent="0.3">
      <c r="A10" s="158" t="s">
        <v>374</v>
      </c>
      <c r="B10" s="153"/>
      <c r="C10" s="165" t="s">
        <v>355</v>
      </c>
    </row>
    <row r="11" spans="1:8" x14ac:dyDescent="0.3">
      <c r="A11" s="154"/>
      <c r="B11" s="153"/>
      <c r="C11" s="155"/>
    </row>
    <row r="12" spans="1:8" x14ac:dyDescent="0.3">
      <c r="A12" s="175" t="s">
        <v>375</v>
      </c>
      <c r="B12" s="153"/>
      <c r="C12" s="156" t="s">
        <v>137</v>
      </c>
    </row>
    <row r="13" spans="1:8" x14ac:dyDescent="0.3">
      <c r="A13" s="175" t="s">
        <v>809</v>
      </c>
      <c r="B13" s="153"/>
      <c r="C13" s="58" t="s">
        <v>810</v>
      </c>
    </row>
    <row r="14" spans="1:8" x14ac:dyDescent="0.3">
      <c r="A14" s="154"/>
      <c r="B14" s="153"/>
      <c r="C14" s="157"/>
    </row>
    <row r="15" spans="1:8" x14ac:dyDescent="0.3">
      <c r="A15" s="158" t="s">
        <v>376</v>
      </c>
      <c r="B15" s="153"/>
      <c r="C15" s="108" t="s">
        <v>356</v>
      </c>
    </row>
    <row r="16" spans="1:8" x14ac:dyDescent="0.3">
      <c r="A16" s="154"/>
      <c r="B16" s="153"/>
      <c r="C16" s="40"/>
    </row>
    <row r="17" spans="1:3" ht="22.8" x14ac:dyDescent="0.3">
      <c r="A17" s="384" t="s">
        <v>403</v>
      </c>
      <c r="B17" s="153"/>
      <c r="C17" s="97" t="s">
        <v>357</v>
      </c>
    </row>
    <row r="18" spans="1:3" x14ac:dyDescent="0.3">
      <c r="A18" s="98"/>
      <c r="B18" s="95"/>
      <c r="C18" s="99"/>
    </row>
    <row r="19" spans="1:3" ht="22.8" x14ac:dyDescent="0.3">
      <c r="A19" s="100" t="s">
        <v>402</v>
      </c>
      <c r="B19" s="96"/>
      <c r="C19" s="101" t="s">
        <v>358</v>
      </c>
    </row>
    <row r="20" spans="1:3" x14ac:dyDescent="0.3">
      <c r="A20" s="102"/>
      <c r="B20" s="96"/>
      <c r="C20" s="99"/>
    </row>
    <row r="21" spans="1:3" ht="39" customHeight="1" x14ac:dyDescent="0.3">
      <c r="A21" s="103" t="s">
        <v>406</v>
      </c>
      <c r="B21" s="104"/>
      <c r="C21" s="97" t="s">
        <v>359</v>
      </c>
    </row>
    <row r="22" spans="1:3" x14ac:dyDescent="0.3">
      <c r="A22" s="102"/>
      <c r="B22" s="95"/>
      <c r="C22" s="99"/>
    </row>
    <row r="23" spans="1:3" ht="22.8" x14ac:dyDescent="0.3">
      <c r="A23" s="103" t="s">
        <v>398</v>
      </c>
      <c r="B23" s="95"/>
      <c r="C23" s="97" t="s">
        <v>360</v>
      </c>
    </row>
    <row r="24" spans="1:3" x14ac:dyDescent="0.3">
      <c r="A24" s="162"/>
      <c r="B24" s="163"/>
    </row>
    <row r="25" spans="1:3" ht="24" x14ac:dyDescent="0.3">
      <c r="A25" s="179" t="s">
        <v>399</v>
      </c>
      <c r="B25" s="163"/>
      <c r="C25" s="105" t="s">
        <v>361</v>
      </c>
    </row>
    <row r="26" spans="1:3" x14ac:dyDescent="0.3">
      <c r="A26" s="162"/>
      <c r="B26" s="163"/>
    </row>
    <row r="27" spans="1:3" x14ac:dyDescent="0.3">
      <c r="A27" s="176" t="s">
        <v>400</v>
      </c>
      <c r="B27" s="163"/>
      <c r="C27" s="108" t="s">
        <v>362</v>
      </c>
    </row>
    <row r="28" spans="1:3" x14ac:dyDescent="0.3">
      <c r="A28" s="177"/>
      <c r="B28" s="163"/>
    </row>
    <row r="29" spans="1:3" ht="25.5" customHeight="1" x14ac:dyDescent="0.3">
      <c r="A29" s="179" t="s">
        <v>401</v>
      </c>
      <c r="B29" s="163"/>
      <c r="C29" s="178" t="s">
        <v>363</v>
      </c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
Ažurirano/ Updated: 22.04.2020.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3" sqref="A3"/>
    </sheetView>
  </sheetViews>
  <sheetFormatPr defaultRowHeight="14.4" x14ac:dyDescent="0.3"/>
  <cols>
    <col min="1" max="1" width="10.6640625" customWidth="1"/>
  </cols>
  <sheetData>
    <row r="1" spans="1:15" ht="49.95" customHeight="1" x14ac:dyDescent="0.3"/>
    <row r="2" spans="1:15" ht="50.1" customHeight="1" x14ac:dyDescent="0.3">
      <c r="A2" s="8"/>
      <c r="B2" s="9"/>
      <c r="C2" s="9"/>
      <c r="D2" s="9"/>
      <c r="E2" s="9"/>
      <c r="F2" s="9"/>
    </row>
    <row r="3" spans="1:15" x14ac:dyDescent="0.3">
      <c r="A3" s="10" t="s">
        <v>2</v>
      </c>
      <c r="B3" s="11"/>
      <c r="C3" s="11"/>
      <c r="D3" s="11"/>
      <c r="E3" s="11"/>
      <c r="F3" s="11"/>
    </row>
    <row r="4" spans="1:15" x14ac:dyDescent="0.3">
      <c r="A4" s="12" t="s">
        <v>3</v>
      </c>
      <c r="B4" s="11"/>
      <c r="C4" s="11"/>
      <c r="D4" s="11"/>
      <c r="E4" s="11"/>
      <c r="F4" s="11"/>
    </row>
    <row r="5" spans="1:15" x14ac:dyDescent="0.3">
      <c r="A5" s="13" t="s">
        <v>4</v>
      </c>
      <c r="B5" s="14"/>
      <c r="C5" s="14"/>
      <c r="D5" s="14"/>
      <c r="E5" s="14"/>
      <c r="F5" s="14"/>
    </row>
    <row r="6" spans="1:15" x14ac:dyDescent="0.3">
      <c r="A6" s="15" t="s">
        <v>5</v>
      </c>
      <c r="B6" s="16"/>
      <c r="C6" s="16"/>
      <c r="D6" s="16"/>
      <c r="E6" s="16"/>
      <c r="F6" s="16"/>
    </row>
    <row r="7" spans="1:15" x14ac:dyDescent="0.3">
      <c r="A7" s="17"/>
      <c r="B7" s="18"/>
      <c r="C7" s="18"/>
      <c r="D7" s="18"/>
      <c r="E7" s="18"/>
      <c r="F7" s="18"/>
    </row>
    <row r="8" spans="1:15" x14ac:dyDescent="0.3">
      <c r="A8" s="28" t="s">
        <v>654</v>
      </c>
      <c r="B8" s="28"/>
      <c r="C8" s="28" t="s">
        <v>655</v>
      </c>
      <c r="D8" s="28"/>
      <c r="E8" s="28"/>
    </row>
    <row r="9" spans="1:15" x14ac:dyDescent="0.3">
      <c r="A9" s="28" t="s">
        <v>1</v>
      </c>
      <c r="B9" s="28"/>
      <c r="C9" s="19" t="s">
        <v>679</v>
      </c>
      <c r="D9" s="28"/>
      <c r="E9" s="28"/>
    </row>
    <row r="10" spans="1:15" x14ac:dyDescent="0.3">
      <c r="A10" s="28" t="s">
        <v>0</v>
      </c>
      <c r="B10" s="28"/>
      <c r="C10" s="19" t="s">
        <v>678</v>
      </c>
      <c r="D10" s="28"/>
      <c r="E10" s="28"/>
      <c r="J10" s="28"/>
      <c r="L10" s="28"/>
      <c r="M10" s="28"/>
      <c r="N10" s="28"/>
      <c r="O10" s="28"/>
    </row>
    <row r="11" spans="1:15" x14ac:dyDescent="0.3">
      <c r="A11" s="28" t="s">
        <v>656</v>
      </c>
      <c r="B11" s="28"/>
      <c r="C11" s="344" t="s">
        <v>712</v>
      </c>
      <c r="D11" s="20"/>
      <c r="E11" s="28"/>
      <c r="J11" s="30"/>
      <c r="L11" s="28"/>
      <c r="M11" s="28"/>
      <c r="N11" s="28"/>
      <c r="O11" s="28"/>
    </row>
    <row r="12" spans="1:15" x14ac:dyDescent="0.3">
      <c r="A12" s="28" t="s">
        <v>96</v>
      </c>
      <c r="C12" s="19" t="s">
        <v>657</v>
      </c>
      <c r="D12" s="68"/>
      <c r="E12" s="68"/>
      <c r="F12" s="68"/>
    </row>
    <row r="13" spans="1:15" x14ac:dyDescent="0.3">
      <c r="A13" s="28"/>
      <c r="C13" s="19"/>
      <c r="D13" s="68"/>
      <c r="E13" s="68"/>
      <c r="F13" s="68"/>
    </row>
    <row r="14" spans="1:15" x14ac:dyDescent="0.3">
      <c r="A14" s="40" t="s">
        <v>654</v>
      </c>
      <c r="C14" s="20" t="s">
        <v>488</v>
      </c>
      <c r="J14" s="40"/>
      <c r="K14" s="40"/>
      <c r="L14" s="40"/>
      <c r="M14" s="40"/>
      <c r="N14" s="40"/>
    </row>
    <row r="15" spans="1:15" x14ac:dyDescent="0.3">
      <c r="A15" s="40" t="s">
        <v>1</v>
      </c>
      <c r="C15" s="40" t="s">
        <v>677</v>
      </c>
      <c r="D15" s="40"/>
      <c r="E15" s="40"/>
      <c r="F15" s="40"/>
      <c r="G15" s="40"/>
      <c r="J15" s="40"/>
      <c r="K15" s="40"/>
      <c r="L15" s="40"/>
      <c r="M15" s="40"/>
      <c r="N15" s="40"/>
    </row>
    <row r="16" spans="1:15" x14ac:dyDescent="0.3">
      <c r="A16" s="40" t="s">
        <v>0</v>
      </c>
      <c r="C16" s="40" t="s">
        <v>676</v>
      </c>
      <c r="D16" s="40"/>
      <c r="E16" s="40"/>
    </row>
    <row r="17" spans="1:8" x14ac:dyDescent="0.3">
      <c r="A17" s="40" t="s">
        <v>656</v>
      </c>
      <c r="C17" s="20" t="s">
        <v>696</v>
      </c>
    </row>
    <row r="18" spans="1:8" x14ac:dyDescent="0.3">
      <c r="A18" s="40" t="s">
        <v>96</v>
      </c>
      <c r="C18" s="20" t="s">
        <v>658</v>
      </c>
    </row>
    <row r="19" spans="1:8" x14ac:dyDescent="0.3">
      <c r="A19" s="28"/>
      <c r="C19" s="20"/>
    </row>
    <row r="20" spans="1:8" x14ac:dyDescent="0.3">
      <c r="A20" s="13" t="s">
        <v>6</v>
      </c>
      <c r="B20" s="14"/>
      <c r="C20" s="14"/>
      <c r="D20" s="14"/>
      <c r="E20" s="14"/>
      <c r="F20" s="14"/>
    </row>
    <row r="21" spans="1:8" x14ac:dyDescent="0.3">
      <c r="A21" s="15" t="s">
        <v>7</v>
      </c>
      <c r="B21" s="16"/>
      <c r="C21" s="16"/>
      <c r="D21" s="16"/>
      <c r="E21" s="16"/>
      <c r="F21" s="16"/>
    </row>
    <row r="22" spans="1:8" x14ac:dyDescent="0.3">
      <c r="A22" s="338"/>
      <c r="B22" s="339"/>
      <c r="C22" s="339"/>
      <c r="D22" s="339"/>
      <c r="E22" s="339"/>
      <c r="F22" s="339"/>
    </row>
    <row r="23" spans="1:8" x14ac:dyDescent="0.3">
      <c r="A23" s="29">
        <v>-1.2137929550348758E-11</v>
      </c>
      <c r="C23" s="28" t="s">
        <v>674</v>
      </c>
      <c r="D23" s="28"/>
      <c r="E23" s="28"/>
      <c r="F23" s="28"/>
      <c r="G23" s="28"/>
      <c r="H23" s="28"/>
    </row>
    <row r="24" spans="1:8" x14ac:dyDescent="0.3">
      <c r="A24" s="29"/>
      <c r="C24" s="330"/>
      <c r="D24" s="330"/>
      <c r="E24" s="330"/>
      <c r="F24" s="330"/>
      <c r="G24" s="330"/>
      <c r="H24" s="330"/>
    </row>
    <row r="25" spans="1:8" x14ac:dyDescent="0.3">
      <c r="A25" s="31">
        <v>-1.2137929550348758E-11</v>
      </c>
      <c r="C25" s="40" t="s">
        <v>675</v>
      </c>
      <c r="D25" s="40"/>
      <c r="E25" s="40"/>
      <c r="F25" s="40"/>
      <c r="G25" s="40"/>
      <c r="H25" s="40"/>
    </row>
  </sheetData>
  <pageMargins left="0.31496062992125984" right="0.31496062992125984" top="0.35433070866141736" bottom="0.74803149606299213" header="0.31496062992125984" footer="0.31496062992125984"/>
  <pageSetup paperSize="8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RowHeight="14.4" x14ac:dyDescent="0.3"/>
  <cols>
    <col min="1" max="1" width="48.5546875" customWidth="1"/>
    <col min="2" max="3" width="45.6640625" customWidth="1"/>
    <col min="4" max="4" width="10.6640625" customWidth="1"/>
    <col min="5" max="9" width="11.44140625" customWidth="1"/>
    <col min="10" max="10" width="10.6640625" customWidth="1"/>
    <col min="12" max="12" width="8.6640625" customWidth="1"/>
  </cols>
  <sheetData>
    <row r="1" spans="1:9" ht="49.95" customHeight="1" x14ac:dyDescent="0.3"/>
    <row r="2" spans="1:9" x14ac:dyDescent="0.3">
      <c r="A2" s="6" t="s">
        <v>55</v>
      </c>
    </row>
    <row r="3" spans="1:9" x14ac:dyDescent="0.3">
      <c r="A3" s="152" t="s">
        <v>397</v>
      </c>
      <c r="B3" s="7"/>
    </row>
    <row r="4" spans="1:9" x14ac:dyDescent="0.3">
      <c r="A4" s="35" t="s">
        <v>56</v>
      </c>
      <c r="B4" s="7"/>
    </row>
    <row r="5" spans="1:9" x14ac:dyDescent="0.3">
      <c r="A5" s="3" t="s">
        <v>2</v>
      </c>
      <c r="B5" s="2"/>
    </row>
    <row r="6" spans="1:9" x14ac:dyDescent="0.3">
      <c r="A6" s="109" t="s">
        <v>3</v>
      </c>
      <c r="B6" s="110"/>
      <c r="C6" s="111"/>
      <c r="D6" s="111"/>
      <c r="E6" s="111"/>
    </row>
    <row r="7" spans="1:9" ht="15" customHeight="1" x14ac:dyDescent="0.3">
      <c r="A7" s="42"/>
      <c r="B7" s="207" t="s">
        <v>392</v>
      </c>
      <c r="C7" s="70" t="s">
        <v>137</v>
      </c>
      <c r="D7" s="53" t="s">
        <v>393</v>
      </c>
      <c r="E7" s="50"/>
      <c r="F7" s="51"/>
      <c r="G7" s="51"/>
      <c r="H7" s="51"/>
      <c r="I7" s="51"/>
    </row>
    <row r="8" spans="1:9" ht="15" customHeight="1" x14ac:dyDescent="0.3">
      <c r="A8" s="42"/>
      <c r="B8" s="245" t="s">
        <v>394</v>
      </c>
      <c r="C8" s="70" t="s">
        <v>12</v>
      </c>
      <c r="D8" s="53" t="s">
        <v>395</v>
      </c>
      <c r="E8" s="50"/>
      <c r="F8" s="52"/>
      <c r="G8" s="52"/>
      <c r="H8" s="52"/>
      <c r="I8" s="50"/>
    </row>
    <row r="9" spans="1:9" ht="15" customHeight="1" x14ac:dyDescent="0.3">
      <c r="A9" s="49" t="s">
        <v>11</v>
      </c>
      <c r="B9" s="386" t="s">
        <v>809</v>
      </c>
      <c r="C9" s="387" t="s">
        <v>810</v>
      </c>
      <c r="D9" s="388" t="s">
        <v>13</v>
      </c>
      <c r="E9" s="52" t="s">
        <v>8</v>
      </c>
      <c r="F9" s="52" t="s">
        <v>9</v>
      </c>
      <c r="G9" s="52" t="s">
        <v>10</v>
      </c>
      <c r="H9" s="52" t="s">
        <v>61</v>
      </c>
      <c r="I9" s="50" t="s">
        <v>783</v>
      </c>
    </row>
    <row r="10" spans="1:9" s="1" customFormat="1" x14ac:dyDescent="0.3">
      <c r="A10" s="45"/>
      <c r="B10" s="46"/>
      <c r="C10" s="47"/>
      <c r="D10" s="48"/>
      <c r="E10" s="54"/>
      <c r="F10" s="54"/>
      <c r="G10" s="54"/>
      <c r="H10" s="54"/>
      <c r="I10" s="54"/>
    </row>
    <row r="11" spans="1:9" ht="46.8" x14ac:dyDescent="0.3">
      <c r="A11" s="36"/>
      <c r="C11" s="40"/>
      <c r="D11" s="28"/>
      <c r="E11" s="265" t="s">
        <v>649</v>
      </c>
      <c r="F11" s="265" t="s">
        <v>649</v>
      </c>
      <c r="G11" s="265" t="s">
        <v>649</v>
      </c>
      <c r="H11" s="265" t="s">
        <v>650</v>
      </c>
      <c r="I11" s="265" t="s">
        <v>651</v>
      </c>
    </row>
    <row r="12" spans="1:9" x14ac:dyDescent="0.3">
      <c r="A12" s="144"/>
      <c r="B12" s="209" t="s">
        <v>377</v>
      </c>
      <c r="C12" s="189" t="s">
        <v>14</v>
      </c>
      <c r="D12" s="190" t="s">
        <v>15</v>
      </c>
      <c r="E12" s="201">
        <v>2</v>
      </c>
      <c r="F12" s="201">
        <v>2</v>
      </c>
      <c r="G12" s="201">
        <v>2</v>
      </c>
      <c r="H12" s="201">
        <v>2</v>
      </c>
      <c r="I12" s="201">
        <v>4</v>
      </c>
    </row>
    <row r="13" spans="1:9" x14ac:dyDescent="0.3">
      <c r="A13" s="144" t="s">
        <v>16</v>
      </c>
      <c r="B13" s="208" t="s">
        <v>378</v>
      </c>
      <c r="C13" s="191" t="s">
        <v>17</v>
      </c>
      <c r="D13" s="190" t="s">
        <v>18</v>
      </c>
      <c r="E13" s="266">
        <v>-3337.8156750478493</v>
      </c>
      <c r="F13" s="266">
        <v>2919.5772659107379</v>
      </c>
      <c r="G13" s="266">
        <v>849.59230082365093</v>
      </c>
      <c r="H13" s="266">
        <v>1553.2317089197008</v>
      </c>
      <c r="I13" s="266">
        <v>0</v>
      </c>
    </row>
    <row r="14" spans="1:9" x14ac:dyDescent="0.3">
      <c r="A14" s="144" t="s">
        <v>19</v>
      </c>
      <c r="B14" s="208" t="s">
        <v>379</v>
      </c>
      <c r="C14" s="192" t="s">
        <v>366</v>
      </c>
      <c r="D14" s="190" t="s">
        <v>20</v>
      </c>
      <c r="E14" s="266">
        <v>-4168.2194615195631</v>
      </c>
      <c r="F14" s="266">
        <v>2290.6818705405358</v>
      </c>
      <c r="G14" s="266">
        <v>513.43862603259367</v>
      </c>
      <c r="H14" s="266">
        <v>2140.4351066235295</v>
      </c>
      <c r="I14" s="266" t="s">
        <v>1</v>
      </c>
    </row>
    <row r="15" spans="1:9" x14ac:dyDescent="0.3">
      <c r="A15" s="144" t="s">
        <v>21</v>
      </c>
      <c r="B15" s="208" t="s">
        <v>380</v>
      </c>
      <c r="C15" s="192" t="s">
        <v>367</v>
      </c>
      <c r="D15" s="190" t="s">
        <v>22</v>
      </c>
      <c r="E15" s="266" t="s">
        <v>0</v>
      </c>
      <c r="F15" s="266" t="s">
        <v>0</v>
      </c>
      <c r="G15" s="266" t="s">
        <v>0</v>
      </c>
      <c r="H15" s="266" t="s">
        <v>0</v>
      </c>
      <c r="I15" s="266" t="s">
        <v>0</v>
      </c>
    </row>
    <row r="16" spans="1:9" x14ac:dyDescent="0.3">
      <c r="A16" s="144" t="s">
        <v>23</v>
      </c>
      <c r="B16" s="208" t="s">
        <v>381</v>
      </c>
      <c r="C16" s="192" t="s">
        <v>368</v>
      </c>
      <c r="D16" s="190" t="s">
        <v>24</v>
      </c>
      <c r="E16" s="266">
        <v>-121.56324984627902</v>
      </c>
      <c r="F16" s="266">
        <v>-48.804079417801063</v>
      </c>
      <c r="G16" s="266">
        <v>-436.33042557694182</v>
      </c>
      <c r="H16" s="266">
        <v>-1445.726903131819</v>
      </c>
      <c r="I16" s="266" t="s">
        <v>1</v>
      </c>
    </row>
    <row r="17" spans="1:9" x14ac:dyDescent="0.3">
      <c r="A17" s="144" t="s">
        <v>25</v>
      </c>
      <c r="B17" s="208" t="s">
        <v>382</v>
      </c>
      <c r="C17" s="192" t="s">
        <v>369</v>
      </c>
      <c r="D17" s="190" t="s">
        <v>26</v>
      </c>
      <c r="E17" s="266">
        <v>951.96703631799312</v>
      </c>
      <c r="F17" s="266">
        <v>677.69947478800282</v>
      </c>
      <c r="G17" s="266">
        <v>772.48410036799908</v>
      </c>
      <c r="H17" s="266">
        <v>858.52350542799047</v>
      </c>
      <c r="I17" s="266" t="s">
        <v>1</v>
      </c>
    </row>
    <row r="18" spans="1:9" s="1" customFormat="1" x14ac:dyDescent="0.3">
      <c r="A18" s="147"/>
      <c r="B18" s="193"/>
      <c r="C18" s="194"/>
      <c r="D18" s="195"/>
      <c r="E18" s="188"/>
      <c r="F18" s="188"/>
      <c r="G18" s="188"/>
      <c r="H18" s="188"/>
      <c r="I18" s="188"/>
    </row>
    <row r="19" spans="1:9" ht="46.8" x14ac:dyDescent="0.3">
      <c r="A19" s="144"/>
      <c r="B19" s="208"/>
      <c r="C19" s="191"/>
      <c r="D19" s="190"/>
      <c r="E19" s="265" t="s">
        <v>649</v>
      </c>
      <c r="F19" s="265" t="s">
        <v>649</v>
      </c>
      <c r="G19" s="265" t="s">
        <v>649</v>
      </c>
      <c r="H19" s="265" t="s">
        <v>650</v>
      </c>
      <c r="I19" s="265" t="s">
        <v>651</v>
      </c>
    </row>
    <row r="20" spans="1:9" x14ac:dyDescent="0.3">
      <c r="A20" s="144"/>
      <c r="B20" s="209" t="s">
        <v>383</v>
      </c>
      <c r="C20" s="189" t="s">
        <v>27</v>
      </c>
      <c r="D20" s="190"/>
      <c r="E20" s="186"/>
      <c r="F20" s="186">
        <v>2</v>
      </c>
      <c r="G20" s="186">
        <v>2</v>
      </c>
      <c r="H20" s="186">
        <v>2</v>
      </c>
      <c r="I20" s="186" t="s">
        <v>396</v>
      </c>
    </row>
    <row r="21" spans="1:9" ht="24" x14ac:dyDescent="0.3">
      <c r="A21" s="144" t="s">
        <v>28</v>
      </c>
      <c r="B21" s="210" t="s">
        <v>384</v>
      </c>
      <c r="C21" s="189" t="s">
        <v>29</v>
      </c>
      <c r="D21" s="190"/>
      <c r="E21" s="266">
        <v>283752.97185284394</v>
      </c>
      <c r="F21" s="266">
        <v>284919.86717198708</v>
      </c>
      <c r="G21" s="266">
        <v>286137.97504171403</v>
      </c>
      <c r="H21" s="266">
        <v>293019.89669969457</v>
      </c>
      <c r="I21" s="266" t="s">
        <v>1</v>
      </c>
    </row>
    <row r="22" spans="1:9" x14ac:dyDescent="0.3">
      <c r="A22" s="144"/>
      <c r="B22" s="208" t="s">
        <v>385</v>
      </c>
      <c r="C22" s="191" t="s">
        <v>30</v>
      </c>
      <c r="D22" s="190"/>
      <c r="E22" s="202"/>
      <c r="F22" s="202"/>
      <c r="G22" s="202"/>
      <c r="H22" s="202"/>
      <c r="I22" s="202"/>
    </row>
    <row r="23" spans="1:9" x14ac:dyDescent="0.3">
      <c r="A23" s="144" t="s">
        <v>31</v>
      </c>
      <c r="B23" s="208" t="s">
        <v>386</v>
      </c>
      <c r="C23" s="191" t="s">
        <v>32</v>
      </c>
      <c r="D23" s="190" t="s">
        <v>33</v>
      </c>
      <c r="E23" s="266">
        <v>0</v>
      </c>
      <c r="F23" s="266">
        <v>0</v>
      </c>
      <c r="G23" s="266">
        <v>0</v>
      </c>
      <c r="H23" s="266">
        <v>0</v>
      </c>
      <c r="I23" s="385"/>
    </row>
    <row r="24" spans="1:9" x14ac:dyDescent="0.3">
      <c r="A24" s="144" t="s">
        <v>34</v>
      </c>
      <c r="B24" s="208" t="s">
        <v>486</v>
      </c>
      <c r="C24" s="191" t="s">
        <v>35</v>
      </c>
      <c r="D24" s="190" t="s">
        <v>36</v>
      </c>
      <c r="E24" s="266">
        <v>179872.02244159483</v>
      </c>
      <c r="F24" s="266">
        <v>194033.57638645454</v>
      </c>
      <c r="G24" s="266">
        <v>195959.04813317914</v>
      </c>
      <c r="H24" s="266">
        <v>207431.32178725934</v>
      </c>
      <c r="I24" s="385"/>
    </row>
    <row r="25" spans="1:9" x14ac:dyDescent="0.3">
      <c r="A25" s="144" t="s">
        <v>37</v>
      </c>
      <c r="B25" s="208" t="s">
        <v>404</v>
      </c>
      <c r="C25" s="191" t="s">
        <v>59</v>
      </c>
      <c r="D25" s="190" t="s">
        <v>57</v>
      </c>
      <c r="E25" s="266">
        <v>12767.544520200001</v>
      </c>
      <c r="F25" s="266">
        <v>12780.348905599998</v>
      </c>
      <c r="G25" s="266">
        <v>11913.735295</v>
      </c>
      <c r="H25" s="266">
        <v>12380.028319999999</v>
      </c>
      <c r="I25" s="385"/>
    </row>
    <row r="26" spans="1:9" x14ac:dyDescent="0.3">
      <c r="A26" s="144" t="s">
        <v>38</v>
      </c>
      <c r="B26" s="208" t="s">
        <v>405</v>
      </c>
      <c r="C26" s="191" t="s">
        <v>60</v>
      </c>
      <c r="D26" s="190" t="s">
        <v>58</v>
      </c>
      <c r="E26" s="266">
        <v>167104.47792139483</v>
      </c>
      <c r="F26" s="266">
        <v>181253.22748085455</v>
      </c>
      <c r="G26" s="266">
        <v>184045.31283817915</v>
      </c>
      <c r="H26" s="266">
        <v>195051.29346725933</v>
      </c>
      <c r="I26" s="385"/>
    </row>
    <row r="27" spans="1:9" x14ac:dyDescent="0.3">
      <c r="A27" s="144" t="s">
        <v>39</v>
      </c>
      <c r="B27" s="208" t="s">
        <v>387</v>
      </c>
      <c r="C27" s="191" t="s">
        <v>40</v>
      </c>
      <c r="D27" s="190" t="s">
        <v>41</v>
      </c>
      <c r="E27" s="266">
        <v>103880.94941124912</v>
      </c>
      <c r="F27" s="266">
        <v>90886.290785532547</v>
      </c>
      <c r="G27" s="266">
        <v>90178.926908534908</v>
      </c>
      <c r="H27" s="266">
        <v>85588.574912435215</v>
      </c>
      <c r="I27" s="385"/>
    </row>
    <row r="28" spans="1:9" x14ac:dyDescent="0.3">
      <c r="A28" s="144" t="s">
        <v>42</v>
      </c>
      <c r="B28" s="208" t="s">
        <v>404</v>
      </c>
      <c r="C28" s="191" t="s">
        <v>59</v>
      </c>
      <c r="D28" s="190" t="s">
        <v>43</v>
      </c>
      <c r="E28" s="266">
        <v>1076.88509518</v>
      </c>
      <c r="F28" s="266">
        <v>908.68253518000006</v>
      </c>
      <c r="G28" s="266">
        <v>1395.2202828099998</v>
      </c>
      <c r="H28" s="266">
        <v>956.48595927000019</v>
      </c>
      <c r="I28" s="385"/>
    </row>
    <row r="29" spans="1:9" x14ac:dyDescent="0.3">
      <c r="A29" s="144" t="s">
        <v>44</v>
      </c>
      <c r="B29" s="208" t="s">
        <v>405</v>
      </c>
      <c r="C29" s="191" t="s">
        <v>60</v>
      </c>
      <c r="D29" s="190" t="s">
        <v>45</v>
      </c>
      <c r="E29" s="266">
        <v>102804.06431606913</v>
      </c>
      <c r="F29" s="266">
        <v>89977.608250352539</v>
      </c>
      <c r="G29" s="266">
        <v>88783.70662572491</v>
      </c>
      <c r="H29" s="266">
        <v>84632.088953165221</v>
      </c>
      <c r="I29" s="385"/>
    </row>
    <row r="30" spans="1:9" x14ac:dyDescent="0.3">
      <c r="A30" s="147"/>
      <c r="B30" s="196"/>
      <c r="C30" s="196"/>
      <c r="D30" s="197"/>
      <c r="E30" s="137"/>
      <c r="F30" s="137"/>
      <c r="G30" s="137"/>
      <c r="H30" s="137"/>
      <c r="I30" s="137"/>
    </row>
    <row r="31" spans="1:9" x14ac:dyDescent="0.3">
      <c r="A31" s="147"/>
      <c r="B31" s="196"/>
      <c r="C31" s="196"/>
      <c r="D31" s="197"/>
      <c r="E31" s="137"/>
      <c r="F31" s="137"/>
      <c r="G31" s="137"/>
      <c r="H31" s="137"/>
      <c r="I31" s="137"/>
    </row>
    <row r="32" spans="1:9" x14ac:dyDescent="0.3">
      <c r="A32" s="147"/>
      <c r="B32" s="196"/>
      <c r="C32" s="196"/>
      <c r="D32" s="197"/>
      <c r="E32" s="137"/>
      <c r="F32" s="137"/>
      <c r="G32" s="137"/>
      <c r="H32" s="137"/>
      <c r="I32" s="137"/>
    </row>
    <row r="33" spans="1:9" x14ac:dyDescent="0.3">
      <c r="A33" s="144"/>
      <c r="B33" s="345" t="s">
        <v>389</v>
      </c>
      <c r="C33" s="139" t="s">
        <v>46</v>
      </c>
      <c r="D33" s="191"/>
      <c r="E33" s="137"/>
      <c r="F33" s="137"/>
      <c r="G33" s="137"/>
      <c r="H33" s="137"/>
      <c r="I33" s="137"/>
    </row>
    <row r="34" spans="1:9" x14ac:dyDescent="0.3">
      <c r="A34" s="144" t="s">
        <v>47</v>
      </c>
      <c r="B34" s="345" t="s">
        <v>388</v>
      </c>
      <c r="C34" s="139" t="s">
        <v>48</v>
      </c>
      <c r="D34" s="198" t="s">
        <v>49</v>
      </c>
      <c r="E34" s="266">
        <v>11510.053115860157</v>
      </c>
      <c r="F34" s="266">
        <v>10079.265150414509</v>
      </c>
      <c r="G34" s="266">
        <v>13477.382187445801</v>
      </c>
      <c r="H34" s="266">
        <v>17192.905202088001</v>
      </c>
      <c r="I34" s="266" t="s">
        <v>1</v>
      </c>
    </row>
    <row r="35" spans="1:9" ht="22.8" x14ac:dyDescent="0.3">
      <c r="A35" s="144" t="s">
        <v>50</v>
      </c>
      <c r="B35" s="345" t="s">
        <v>390</v>
      </c>
      <c r="C35" s="139" t="s">
        <v>51</v>
      </c>
      <c r="D35" s="267" t="s">
        <v>485</v>
      </c>
      <c r="E35" s="266">
        <v>10823.972964463983</v>
      </c>
      <c r="F35" s="266">
        <v>9738.4970826319441</v>
      </c>
      <c r="G35" s="266">
        <v>8870.489808875669</v>
      </c>
      <c r="H35" s="266">
        <v>8882.0483791573897</v>
      </c>
      <c r="I35" s="266" t="s">
        <v>1</v>
      </c>
    </row>
    <row r="36" spans="1:9" s="1" customFormat="1" x14ac:dyDescent="0.3">
      <c r="A36" s="147"/>
      <c r="B36" s="196"/>
      <c r="C36" s="196"/>
      <c r="D36" s="199"/>
      <c r="E36" s="187"/>
      <c r="F36" s="187"/>
      <c r="G36" s="187"/>
      <c r="H36" s="187"/>
      <c r="I36" s="187"/>
    </row>
    <row r="37" spans="1:9" s="1" customFormat="1" x14ac:dyDescent="0.3">
      <c r="A37" s="147"/>
      <c r="B37" s="140"/>
      <c r="C37" s="140"/>
      <c r="D37" s="200"/>
      <c r="E37" s="187"/>
      <c r="F37" s="187"/>
      <c r="G37" s="187"/>
      <c r="H37" s="187"/>
      <c r="I37" s="187"/>
    </row>
    <row r="38" spans="1:9" x14ac:dyDescent="0.3">
      <c r="A38" s="144" t="s">
        <v>52</v>
      </c>
      <c r="B38" s="345" t="s">
        <v>391</v>
      </c>
      <c r="C38" s="139" t="s">
        <v>53</v>
      </c>
      <c r="D38" s="198" t="s">
        <v>54</v>
      </c>
      <c r="E38" s="266">
        <v>351168.65961687709</v>
      </c>
      <c r="F38" s="266">
        <v>366426.12785793794</v>
      </c>
      <c r="G38" s="266">
        <v>382965.17869410012</v>
      </c>
      <c r="H38" s="266">
        <v>400102.21766938985</v>
      </c>
      <c r="I38" s="266" t="s">
        <v>1</v>
      </c>
    </row>
  </sheetData>
  <conditionalFormatting sqref="E13:I17">
    <cfRule type="cellIs" priority="14" stopIfTrue="1" operator="between">
      <formula>-1000000000000</formula>
      <formula>1000000000000</formula>
    </cfRule>
    <cfRule type="cellIs" priority="15" stopIfTrue="1" operator="equal">
      <formula>"M"</formula>
    </cfRule>
    <cfRule type="cellIs" priority="16" stopIfTrue="1" operator="equal">
      <formula>"L"</formula>
    </cfRule>
  </conditionalFormatting>
  <conditionalFormatting sqref="E13:I17">
    <cfRule type="cellIs" dxfId="85" priority="13" stopIfTrue="1" operator="equal">
      <formula>""</formula>
    </cfRule>
  </conditionalFormatting>
  <conditionalFormatting sqref="I21">
    <cfRule type="cellIs" dxfId="84" priority="12" stopIfTrue="1" operator="equal">
      <formula>""</formula>
    </cfRule>
  </conditionalFormatting>
  <conditionalFormatting sqref="E23:H29">
    <cfRule type="cellIs" dxfId="83" priority="11" stopIfTrue="1" operator="equal">
      <formula>""</formula>
    </cfRule>
  </conditionalFormatting>
  <conditionalFormatting sqref="E34:I35">
    <cfRule type="cellIs" dxfId="82" priority="10" stopIfTrue="1" operator="equal">
      <formula>""</formula>
    </cfRule>
  </conditionalFormatting>
  <conditionalFormatting sqref="E38:I38">
    <cfRule type="cellIs" dxfId="81" priority="9" stopIfTrue="1" operator="equal">
      <formula>""</formula>
    </cfRule>
  </conditionalFormatting>
  <conditionalFormatting sqref="E21:H21">
    <cfRule type="cellIs" priority="2" stopIfTrue="1" operator="between">
      <formula>-1000000000000</formula>
      <formula>1000000000000</formula>
    </cfRule>
    <cfRule type="cellIs" priority="3" stopIfTrue="1" operator="equal">
      <formula>"M"</formula>
    </cfRule>
    <cfRule type="cellIs" priority="4" stopIfTrue="1" operator="equal">
      <formula>"L"</formula>
    </cfRule>
  </conditionalFormatting>
  <conditionalFormatting sqref="E21:H21">
    <cfRule type="cellIs" dxfId="80" priority="1" stopIfTrue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8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3.33203125" customWidth="1"/>
    <col min="2" max="3" width="45.6640625" customWidth="1"/>
  </cols>
  <sheetData>
    <row r="1" spans="1:8" ht="49.95" customHeight="1" x14ac:dyDescent="0.3"/>
    <row r="2" spans="1:8" x14ac:dyDescent="0.3">
      <c r="A2" s="6" t="s">
        <v>100</v>
      </c>
    </row>
    <row r="3" spans="1:8" x14ac:dyDescent="0.3">
      <c r="A3" s="181" t="s">
        <v>693</v>
      </c>
      <c r="B3" s="7"/>
      <c r="C3" s="7"/>
      <c r="D3" s="182"/>
      <c r="E3" s="182"/>
      <c r="F3" s="182"/>
    </row>
    <row r="4" spans="1:8" x14ac:dyDescent="0.3">
      <c r="A4" s="35" t="s">
        <v>99</v>
      </c>
      <c r="B4" s="35"/>
      <c r="C4" s="7"/>
    </row>
    <row r="5" spans="1:8" x14ac:dyDescent="0.3">
      <c r="A5" s="3" t="s">
        <v>2</v>
      </c>
      <c r="B5" s="3"/>
      <c r="C5" s="2"/>
    </row>
    <row r="6" spans="1:8" x14ac:dyDescent="0.3">
      <c r="A6" s="4" t="s">
        <v>3</v>
      </c>
      <c r="B6" s="4"/>
      <c r="C6" s="5"/>
    </row>
    <row r="7" spans="1:8" s="22" customFormat="1" ht="15" customHeight="1" x14ac:dyDescent="0.3">
      <c r="A7" s="206"/>
      <c r="B7" s="207" t="s">
        <v>392</v>
      </c>
      <c r="C7" s="70" t="s">
        <v>137</v>
      </c>
      <c r="D7" s="205"/>
      <c r="E7" s="203"/>
      <c r="F7" s="203"/>
      <c r="G7" s="203"/>
      <c r="H7" s="204"/>
    </row>
    <row r="8" spans="1:8" ht="15" customHeight="1" x14ac:dyDescent="0.3">
      <c r="A8" s="9"/>
      <c r="B8" s="245" t="s">
        <v>394</v>
      </c>
      <c r="C8" s="70" t="s">
        <v>12</v>
      </c>
      <c r="D8" s="113"/>
      <c r="E8" s="113"/>
      <c r="F8" s="113"/>
      <c r="G8" s="113"/>
      <c r="H8" s="112"/>
    </row>
    <row r="9" spans="1:8" ht="15" customHeight="1" x14ac:dyDescent="0.3">
      <c r="A9" s="9"/>
      <c r="B9" s="386" t="s">
        <v>809</v>
      </c>
      <c r="C9" s="387" t="s">
        <v>810</v>
      </c>
      <c r="D9" s="114" t="s">
        <v>8</v>
      </c>
      <c r="E9" s="114" t="s">
        <v>9</v>
      </c>
      <c r="F9" s="114" t="s">
        <v>10</v>
      </c>
      <c r="G9" s="369" t="s">
        <v>61</v>
      </c>
      <c r="H9" s="115" t="s">
        <v>783</v>
      </c>
    </row>
    <row r="10" spans="1:8" x14ac:dyDescent="0.3">
      <c r="A10" s="144" t="s">
        <v>492</v>
      </c>
      <c r="B10" s="218" t="s">
        <v>424</v>
      </c>
      <c r="C10" s="269" t="s">
        <v>62</v>
      </c>
      <c r="D10" s="268">
        <v>-3389.4</v>
      </c>
      <c r="E10" s="268">
        <v>-2292</v>
      </c>
      <c r="F10" s="268">
        <v>-191.5302700099945</v>
      </c>
      <c r="G10" s="268">
        <v>49.6</v>
      </c>
      <c r="H10" s="268" t="s">
        <v>1</v>
      </c>
    </row>
    <row r="11" spans="1:8" ht="22.8" x14ac:dyDescent="0.3">
      <c r="A11" s="229"/>
      <c r="B11" s="220" t="s">
        <v>416</v>
      </c>
      <c r="C11" s="270" t="s">
        <v>63</v>
      </c>
      <c r="D11" s="389" t="s">
        <v>815</v>
      </c>
      <c r="E11" s="390" t="s">
        <v>816</v>
      </c>
      <c r="F11" s="390" t="s">
        <v>815</v>
      </c>
      <c r="G11" s="390" t="s">
        <v>817</v>
      </c>
      <c r="H11" s="391" t="s">
        <v>818</v>
      </c>
    </row>
    <row r="12" spans="1:8" x14ac:dyDescent="0.3">
      <c r="A12" s="219"/>
      <c r="B12" s="221"/>
      <c r="C12" s="221"/>
      <c r="D12" s="222">
        <v>10</v>
      </c>
      <c r="E12" s="222">
        <v>10</v>
      </c>
      <c r="F12" s="222">
        <v>10</v>
      </c>
      <c r="G12" s="222">
        <v>10</v>
      </c>
      <c r="H12" s="222">
        <v>4</v>
      </c>
    </row>
    <row r="13" spans="1:8" x14ac:dyDescent="0.3">
      <c r="A13" s="144" t="s">
        <v>493</v>
      </c>
      <c r="B13" s="223" t="s">
        <v>425</v>
      </c>
      <c r="C13" s="270" t="s">
        <v>64</v>
      </c>
      <c r="D13" s="266">
        <v>-385.60105325489747</v>
      </c>
      <c r="E13" s="266">
        <v>-355.11347857478052</v>
      </c>
      <c r="F13" s="266">
        <v>-126.76144056784284</v>
      </c>
      <c r="G13" s="266">
        <v>-292.9052460848971</v>
      </c>
      <c r="H13" s="266" t="s">
        <v>1</v>
      </c>
    </row>
    <row r="14" spans="1:8" x14ac:dyDescent="0.3">
      <c r="A14" s="144" t="s">
        <v>494</v>
      </c>
      <c r="B14" s="233" t="s">
        <v>534</v>
      </c>
      <c r="C14" s="270" t="s">
        <v>532</v>
      </c>
      <c r="D14" s="266">
        <v>0</v>
      </c>
      <c r="E14" s="266">
        <v>0</v>
      </c>
      <c r="F14" s="266">
        <v>0</v>
      </c>
      <c r="G14" s="266">
        <v>0</v>
      </c>
      <c r="H14" s="266" t="s">
        <v>1</v>
      </c>
    </row>
    <row r="15" spans="1:8" x14ac:dyDescent="0.3">
      <c r="A15" s="144" t="s">
        <v>495</v>
      </c>
      <c r="B15" s="233" t="s">
        <v>535</v>
      </c>
      <c r="C15" s="270" t="s">
        <v>65</v>
      </c>
      <c r="D15" s="266">
        <v>0</v>
      </c>
      <c r="E15" s="266">
        <v>0</v>
      </c>
      <c r="F15" s="266">
        <v>0</v>
      </c>
      <c r="G15" s="266">
        <v>0</v>
      </c>
      <c r="H15" s="266" t="s">
        <v>1</v>
      </c>
    </row>
    <row r="16" spans="1:8" x14ac:dyDescent="0.3">
      <c r="A16" s="144" t="s">
        <v>496</v>
      </c>
      <c r="B16" s="233" t="s">
        <v>533</v>
      </c>
      <c r="C16" s="270" t="s">
        <v>66</v>
      </c>
      <c r="D16" s="266">
        <v>0</v>
      </c>
      <c r="E16" s="266">
        <v>0</v>
      </c>
      <c r="F16" s="266">
        <v>0</v>
      </c>
      <c r="G16" s="266">
        <v>0</v>
      </c>
      <c r="H16" s="266" t="s">
        <v>1</v>
      </c>
    </row>
    <row r="17" spans="1:8" x14ac:dyDescent="0.3">
      <c r="A17" s="144" t="s">
        <v>497</v>
      </c>
      <c r="B17" s="233" t="s">
        <v>536</v>
      </c>
      <c r="C17" s="270" t="s">
        <v>67</v>
      </c>
      <c r="D17" s="266">
        <v>0</v>
      </c>
      <c r="E17" s="266">
        <v>0</v>
      </c>
      <c r="F17" s="266">
        <v>0</v>
      </c>
      <c r="G17" s="266">
        <v>0</v>
      </c>
      <c r="H17" s="266" t="s">
        <v>1</v>
      </c>
    </row>
    <row r="18" spans="1:8" x14ac:dyDescent="0.3">
      <c r="A18" s="144" t="s">
        <v>498</v>
      </c>
      <c r="B18" s="233" t="s">
        <v>417</v>
      </c>
      <c r="C18" s="270" t="s">
        <v>68</v>
      </c>
      <c r="D18" s="266">
        <v>-385.60105325489747</v>
      </c>
      <c r="E18" s="266">
        <v>-355.11347857478052</v>
      </c>
      <c r="F18" s="266">
        <v>-126.76144056784284</v>
      </c>
      <c r="G18" s="266">
        <v>-292.9052460848971</v>
      </c>
      <c r="H18" s="266" t="s">
        <v>1</v>
      </c>
    </row>
    <row r="19" spans="1:8" x14ac:dyDescent="0.3">
      <c r="A19" s="144" t="s">
        <v>499</v>
      </c>
      <c r="B19" s="233" t="s">
        <v>537</v>
      </c>
      <c r="C19" s="270" t="s">
        <v>69</v>
      </c>
      <c r="D19" s="266">
        <v>0</v>
      </c>
      <c r="E19" s="266">
        <v>0</v>
      </c>
      <c r="F19" s="266">
        <v>0</v>
      </c>
      <c r="G19" s="266">
        <v>0</v>
      </c>
      <c r="H19" s="266" t="s">
        <v>1</v>
      </c>
    </row>
    <row r="20" spans="1:8" x14ac:dyDescent="0.3">
      <c r="A20" s="144" t="s">
        <v>500</v>
      </c>
      <c r="B20" s="233" t="s">
        <v>538</v>
      </c>
      <c r="C20" s="270" t="s">
        <v>70</v>
      </c>
      <c r="D20" s="266">
        <v>-544.10559810489747</v>
      </c>
      <c r="E20" s="266">
        <v>-494.67671688478049</v>
      </c>
      <c r="F20" s="266">
        <v>-272.50736956784283</v>
      </c>
      <c r="G20" s="266">
        <v>-412.3463197748971</v>
      </c>
      <c r="H20" s="266" t="s">
        <v>1</v>
      </c>
    </row>
    <row r="21" spans="1:8" x14ac:dyDescent="0.3">
      <c r="A21" s="144" t="s">
        <v>501</v>
      </c>
      <c r="B21" s="233" t="s">
        <v>427</v>
      </c>
      <c r="C21" s="270" t="s">
        <v>71</v>
      </c>
      <c r="D21" s="277">
        <v>158.50454485</v>
      </c>
      <c r="E21" s="277">
        <v>139.56323831</v>
      </c>
      <c r="F21" s="277">
        <v>145.74592899999999</v>
      </c>
      <c r="G21" s="277">
        <v>119.44107369</v>
      </c>
      <c r="H21" s="277"/>
    </row>
    <row r="22" spans="1:8" x14ac:dyDescent="0.3">
      <c r="A22" s="144" t="s">
        <v>502</v>
      </c>
      <c r="B22" s="233"/>
      <c r="C22" s="270"/>
      <c r="D22" s="277"/>
      <c r="E22" s="277"/>
      <c r="F22" s="277"/>
      <c r="G22" s="277"/>
      <c r="H22" s="277"/>
    </row>
    <row r="23" spans="1:8" x14ac:dyDescent="0.3">
      <c r="A23" s="147"/>
      <c r="B23" s="224"/>
      <c r="C23" s="271"/>
      <c r="D23" s="261"/>
      <c r="E23" s="261"/>
      <c r="F23" s="261"/>
      <c r="G23" s="261"/>
      <c r="H23" s="261"/>
    </row>
    <row r="24" spans="1:8" ht="15" customHeight="1" x14ac:dyDescent="0.3">
      <c r="A24" s="144" t="s">
        <v>503</v>
      </c>
      <c r="B24" s="233" t="s">
        <v>418</v>
      </c>
      <c r="C24" s="270" t="s">
        <v>72</v>
      </c>
      <c r="D24" s="278">
        <v>0</v>
      </c>
      <c r="E24" s="278">
        <v>0</v>
      </c>
      <c r="F24" s="278">
        <v>0</v>
      </c>
      <c r="G24" s="278">
        <v>0</v>
      </c>
      <c r="H24" s="278" t="s">
        <v>1</v>
      </c>
    </row>
    <row r="25" spans="1:8" x14ac:dyDescent="0.3">
      <c r="A25" s="144" t="s">
        <v>504</v>
      </c>
      <c r="B25" s="225"/>
      <c r="C25" s="270"/>
      <c r="D25" s="277"/>
      <c r="E25" s="277"/>
      <c r="F25" s="277"/>
      <c r="G25" s="277"/>
      <c r="H25" s="277"/>
    </row>
    <row r="26" spans="1:8" x14ac:dyDescent="0.3">
      <c r="A26" s="144" t="s">
        <v>505</v>
      </c>
      <c r="B26" s="225"/>
      <c r="C26" s="270"/>
      <c r="D26" s="277"/>
      <c r="E26" s="277"/>
      <c r="F26" s="277"/>
      <c r="G26" s="277"/>
      <c r="H26" s="277"/>
    </row>
    <row r="27" spans="1:8" x14ac:dyDescent="0.3">
      <c r="A27" s="147"/>
      <c r="B27" s="224"/>
      <c r="C27" s="271"/>
      <c r="D27" s="261"/>
      <c r="E27" s="261"/>
      <c r="F27" s="261"/>
      <c r="G27" s="261"/>
      <c r="H27" s="261"/>
    </row>
    <row r="28" spans="1:8" x14ac:dyDescent="0.3">
      <c r="A28" s="144" t="s">
        <v>506</v>
      </c>
      <c r="B28" s="238" t="s">
        <v>420</v>
      </c>
      <c r="C28" s="270" t="s">
        <v>101</v>
      </c>
      <c r="D28" s="266">
        <v>213.17734913694619</v>
      </c>
      <c r="E28" s="266">
        <v>59.399145463922082</v>
      </c>
      <c r="F28" s="266">
        <v>-108.27900799558985</v>
      </c>
      <c r="G28" s="266">
        <v>-35.998078154616955</v>
      </c>
      <c r="H28" s="266" t="s">
        <v>1</v>
      </c>
    </row>
    <row r="29" spans="1:8" s="1" customFormat="1" x14ac:dyDescent="0.3">
      <c r="A29" s="147"/>
      <c r="B29" s="240"/>
      <c r="C29" s="272"/>
      <c r="D29" s="262"/>
      <c r="E29" s="262"/>
      <c r="F29" s="262"/>
      <c r="G29" s="262"/>
      <c r="H29" s="262"/>
    </row>
    <row r="30" spans="1:8" x14ac:dyDescent="0.3">
      <c r="A30" s="144" t="s">
        <v>507</v>
      </c>
      <c r="B30" s="220" t="s">
        <v>421</v>
      </c>
      <c r="C30" s="236" t="s">
        <v>73</v>
      </c>
      <c r="D30" s="266">
        <v>773.73430476178908</v>
      </c>
      <c r="E30" s="266">
        <v>923.95763797247128</v>
      </c>
      <c r="F30" s="266">
        <v>414.99161983422806</v>
      </c>
      <c r="G30" s="266">
        <v>642.05553114059501</v>
      </c>
      <c r="H30" s="266" t="s">
        <v>1</v>
      </c>
    </row>
    <row r="31" spans="1:8" x14ac:dyDescent="0.3">
      <c r="A31" s="144" t="s">
        <v>508</v>
      </c>
      <c r="B31" s="233" t="s">
        <v>428</v>
      </c>
      <c r="C31" s="234" t="s">
        <v>74</v>
      </c>
      <c r="D31" s="277">
        <v>504.33099625178909</v>
      </c>
      <c r="E31" s="277">
        <v>755.99362630247117</v>
      </c>
      <c r="F31" s="277">
        <v>152.76752181422805</v>
      </c>
      <c r="G31" s="277">
        <v>328.69217102059366</v>
      </c>
      <c r="H31" s="277"/>
    </row>
    <row r="32" spans="1:8" x14ac:dyDescent="0.3">
      <c r="A32" s="144"/>
      <c r="B32" s="233" t="s">
        <v>429</v>
      </c>
      <c r="C32" s="234" t="s">
        <v>75</v>
      </c>
      <c r="D32" s="277">
        <v>41.636214259999988</v>
      </c>
      <c r="E32" s="277">
        <v>131.97012587</v>
      </c>
      <c r="F32" s="277">
        <v>254.24656997</v>
      </c>
      <c r="G32" s="277">
        <v>282.28746114000131</v>
      </c>
      <c r="H32" s="277"/>
    </row>
    <row r="33" spans="1:8" x14ac:dyDescent="0.3">
      <c r="A33" s="144" t="s">
        <v>509</v>
      </c>
      <c r="B33" s="233" t="s">
        <v>430</v>
      </c>
      <c r="C33" s="234" t="s">
        <v>76</v>
      </c>
      <c r="D33" s="277">
        <v>227.76709425000001</v>
      </c>
      <c r="E33" s="277">
        <v>35.993885799999994</v>
      </c>
      <c r="F33" s="277">
        <v>7.9775280500000001</v>
      </c>
      <c r="G33" s="277">
        <v>31.075898980000002</v>
      </c>
      <c r="H33" s="277"/>
    </row>
    <row r="34" spans="1:8" x14ac:dyDescent="0.3">
      <c r="A34" s="144" t="s">
        <v>510</v>
      </c>
      <c r="B34" s="273" t="s">
        <v>422</v>
      </c>
      <c r="C34" s="234" t="s">
        <v>77</v>
      </c>
      <c r="D34" s="266">
        <v>-1677.6115496899999</v>
      </c>
      <c r="E34" s="266">
        <v>674.87414342000022</v>
      </c>
      <c r="F34" s="266">
        <v>-724.76650294113028</v>
      </c>
      <c r="G34" s="266">
        <v>-708.89747329000011</v>
      </c>
      <c r="H34" s="266" t="s">
        <v>1</v>
      </c>
    </row>
    <row r="35" spans="1:8" x14ac:dyDescent="0.3">
      <c r="A35" s="144" t="s">
        <v>511</v>
      </c>
      <c r="B35" s="233" t="s">
        <v>78</v>
      </c>
      <c r="C35" s="234" t="s">
        <v>78</v>
      </c>
      <c r="D35" s="277">
        <v>520.63696400000003</v>
      </c>
      <c r="E35" s="277">
        <v>-130.206569</v>
      </c>
      <c r="F35" s="277">
        <v>-104.754098</v>
      </c>
      <c r="G35" s="277">
        <v>-110.602428</v>
      </c>
      <c r="H35" s="277"/>
    </row>
    <row r="36" spans="1:8" x14ac:dyDescent="0.3">
      <c r="A36" s="144"/>
      <c r="B36" s="233" t="s">
        <v>79</v>
      </c>
      <c r="C36" s="234" t="s">
        <v>79</v>
      </c>
      <c r="D36" s="277">
        <v>-370.19536799999997</v>
      </c>
      <c r="E36" s="277">
        <v>291.40595200000001</v>
      </c>
      <c r="F36" s="277">
        <v>-523.13422600000001</v>
      </c>
      <c r="G36" s="277">
        <v>-557.86737800000003</v>
      </c>
      <c r="H36" s="277"/>
    </row>
    <row r="37" spans="1:8" x14ac:dyDescent="0.3">
      <c r="A37" s="144"/>
      <c r="B37" s="233" t="s">
        <v>431</v>
      </c>
      <c r="C37" s="234" t="s">
        <v>80</v>
      </c>
      <c r="D37" s="277">
        <v>-1647.53584206</v>
      </c>
      <c r="E37" s="277">
        <v>-28.574787099999906</v>
      </c>
      <c r="F37" s="277">
        <v>37.745963000000003</v>
      </c>
      <c r="G37" s="277">
        <v>17.937241</v>
      </c>
      <c r="H37" s="277"/>
    </row>
    <row r="38" spans="1:8" x14ac:dyDescent="0.3">
      <c r="A38" s="144"/>
      <c r="B38" s="233" t="s">
        <v>432</v>
      </c>
      <c r="C38" s="234" t="s">
        <v>81</v>
      </c>
      <c r="D38" s="277">
        <v>-148.54700982000017</v>
      </c>
      <c r="E38" s="277">
        <v>132.76437562999993</v>
      </c>
      <c r="F38" s="277">
        <v>-220.39933582000018</v>
      </c>
      <c r="G38" s="277">
        <v>273.09235602000001</v>
      </c>
      <c r="H38" s="277"/>
    </row>
    <row r="39" spans="1:8" x14ac:dyDescent="0.3">
      <c r="A39" s="144"/>
      <c r="B39" s="233" t="s">
        <v>433</v>
      </c>
      <c r="C39" s="234" t="s">
        <v>82</v>
      </c>
      <c r="D39" s="277">
        <v>-216.39606568999997</v>
      </c>
      <c r="E39" s="277">
        <v>72.748871030000032</v>
      </c>
      <c r="F39" s="277">
        <v>-72.75369794113027</v>
      </c>
      <c r="G39" s="277">
        <v>128.40206168999998</v>
      </c>
      <c r="H39" s="277"/>
    </row>
    <row r="40" spans="1:8" ht="15" customHeight="1" x14ac:dyDescent="0.3">
      <c r="A40" s="144"/>
      <c r="B40" s="233" t="s">
        <v>434</v>
      </c>
      <c r="C40" s="234" t="s">
        <v>83</v>
      </c>
      <c r="D40" s="277">
        <v>0</v>
      </c>
      <c r="E40" s="277">
        <v>234.51971499999999</v>
      </c>
      <c r="F40" s="277">
        <v>0</v>
      </c>
      <c r="G40" s="277">
        <v>-262.71452099999999</v>
      </c>
      <c r="H40" s="277"/>
    </row>
    <row r="41" spans="1:8" x14ac:dyDescent="0.3">
      <c r="A41" s="144"/>
      <c r="B41" s="233" t="s">
        <v>49</v>
      </c>
      <c r="C41" s="234" t="s">
        <v>49</v>
      </c>
      <c r="D41" s="277">
        <v>243.56992982</v>
      </c>
      <c r="E41" s="277">
        <v>43.072427920000074</v>
      </c>
      <c r="F41" s="277">
        <v>158.52889182000018</v>
      </c>
      <c r="G41" s="277">
        <v>-197.14480499999999</v>
      </c>
      <c r="H41" s="277"/>
    </row>
    <row r="42" spans="1:8" x14ac:dyDescent="0.3">
      <c r="A42" s="144" t="s">
        <v>512</v>
      </c>
      <c r="B42" s="233" t="s">
        <v>660</v>
      </c>
      <c r="C42" s="234" t="s">
        <v>84</v>
      </c>
      <c r="D42" s="277">
        <v>-59.144157939999999</v>
      </c>
      <c r="E42" s="277">
        <v>59.144157939999999</v>
      </c>
      <c r="F42" s="277">
        <v>0</v>
      </c>
      <c r="G42" s="277">
        <v>0</v>
      </c>
      <c r="H42" s="277"/>
    </row>
    <row r="43" spans="1:8" s="1" customFormat="1" x14ac:dyDescent="0.3">
      <c r="A43" s="147"/>
      <c r="B43" s="226"/>
      <c r="C43" s="272"/>
      <c r="D43" s="231"/>
      <c r="E43" s="231"/>
      <c r="F43" s="231"/>
      <c r="G43" s="231"/>
      <c r="H43" s="231"/>
    </row>
    <row r="44" spans="1:8" ht="22.8" x14ac:dyDescent="0.3">
      <c r="A44" s="144" t="s">
        <v>513</v>
      </c>
      <c r="B44" s="233" t="s">
        <v>435</v>
      </c>
      <c r="C44" s="274" t="s">
        <v>85</v>
      </c>
      <c r="D44" s="266">
        <v>-25.866223419994832</v>
      </c>
      <c r="E44" s="266">
        <v>-21.056328330000575</v>
      </c>
      <c r="F44" s="266">
        <v>-18.1281006099987</v>
      </c>
      <c r="G44" s="266">
        <v>-81.276277089999198</v>
      </c>
      <c r="H44" s="266" t="s">
        <v>1</v>
      </c>
    </row>
    <row r="45" spans="1:8" ht="22.8" x14ac:dyDescent="0.3">
      <c r="A45" s="144" t="s">
        <v>514</v>
      </c>
      <c r="B45" s="233" t="s">
        <v>436</v>
      </c>
      <c r="C45" s="274" t="s">
        <v>86</v>
      </c>
      <c r="D45" s="266">
        <v>135.80194705276202</v>
      </c>
      <c r="E45" s="266">
        <v>3749.0207250146896</v>
      </c>
      <c r="F45" s="266">
        <v>4123.3985697664002</v>
      </c>
      <c r="G45" s="266">
        <v>3854.4374567179993</v>
      </c>
      <c r="H45" s="266" t="s">
        <v>1</v>
      </c>
    </row>
    <row r="46" spans="1:8" x14ac:dyDescent="0.3">
      <c r="A46" s="144" t="s">
        <v>515</v>
      </c>
      <c r="B46" s="233" t="s">
        <v>437</v>
      </c>
      <c r="C46" s="236" t="s">
        <v>87</v>
      </c>
      <c r="D46" s="277">
        <v>296.56260300370002</v>
      </c>
      <c r="E46" s="277">
        <v>3618.6472442068998</v>
      </c>
      <c r="F46" s="277">
        <v>3973.7873525678001</v>
      </c>
      <c r="G46" s="277">
        <v>3799.0759462899991</v>
      </c>
      <c r="H46" s="277"/>
    </row>
    <row r="47" spans="1:8" x14ac:dyDescent="0.3">
      <c r="A47" s="144"/>
      <c r="B47" s="233" t="s">
        <v>792</v>
      </c>
      <c r="C47" s="236" t="s">
        <v>524</v>
      </c>
      <c r="D47" s="277">
        <v>-50.039467999999999</v>
      </c>
      <c r="E47" s="277">
        <v>-15.744989</v>
      </c>
      <c r="F47" s="277">
        <v>0.78182760799999951</v>
      </c>
      <c r="G47" s="277">
        <v>0.78182760799999951</v>
      </c>
      <c r="H47" s="277"/>
    </row>
    <row r="48" spans="1:8" x14ac:dyDescent="0.3">
      <c r="A48" s="144"/>
      <c r="B48" s="233" t="s">
        <v>669</v>
      </c>
      <c r="C48" s="236" t="s">
        <v>525</v>
      </c>
      <c r="D48" s="277">
        <v>-51.539679999999997</v>
      </c>
      <c r="E48" s="277">
        <v>83.700479999999999</v>
      </c>
      <c r="F48" s="277">
        <v>61.352114999999998</v>
      </c>
      <c r="G48" s="277">
        <v>-62.525993</v>
      </c>
      <c r="H48" s="277"/>
    </row>
    <row r="49" spans="1:8" x14ac:dyDescent="0.3">
      <c r="A49" s="144"/>
      <c r="B49" s="233" t="s">
        <v>786</v>
      </c>
      <c r="C49" s="236" t="s">
        <v>542</v>
      </c>
      <c r="D49" s="277">
        <v>-180.33835201939999</v>
      </c>
      <c r="E49" s="277">
        <v>22.516622417399901</v>
      </c>
      <c r="F49" s="277">
        <v>61.286402539999898</v>
      </c>
      <c r="G49" s="277">
        <v>108.78202882000005</v>
      </c>
      <c r="H49" s="277"/>
    </row>
    <row r="50" spans="1:8" ht="22.8" x14ac:dyDescent="0.3">
      <c r="A50" s="144"/>
      <c r="B50" s="233" t="s">
        <v>785</v>
      </c>
      <c r="C50" s="236" t="s">
        <v>784</v>
      </c>
      <c r="D50" s="279">
        <v>121.15684406846199</v>
      </c>
      <c r="E50" s="277">
        <v>39.901367390389503</v>
      </c>
      <c r="F50" s="277">
        <v>26.190872050600007</v>
      </c>
      <c r="G50" s="277">
        <v>8.3236470000000011</v>
      </c>
      <c r="H50" s="277"/>
    </row>
    <row r="51" spans="1:8" x14ac:dyDescent="0.3">
      <c r="A51" s="147" t="s">
        <v>516</v>
      </c>
      <c r="B51" s="224"/>
      <c r="C51" s="241"/>
      <c r="D51" s="263"/>
      <c r="E51" s="263"/>
      <c r="F51" s="263"/>
      <c r="G51" s="263"/>
      <c r="H51" s="263"/>
    </row>
    <row r="52" spans="1:8" x14ac:dyDescent="0.3">
      <c r="A52" s="147"/>
      <c r="B52" s="224"/>
      <c r="C52" s="241"/>
      <c r="D52" s="264"/>
      <c r="E52" s="264"/>
      <c r="F52" s="264"/>
      <c r="G52" s="264"/>
      <c r="H52" s="264"/>
    </row>
    <row r="53" spans="1:8" x14ac:dyDescent="0.3">
      <c r="A53" s="144"/>
      <c r="B53" s="235" t="s">
        <v>438</v>
      </c>
      <c r="C53" s="274" t="s">
        <v>102</v>
      </c>
      <c r="D53" s="266">
        <v>187.54576389383163</v>
      </c>
      <c r="E53" s="266">
        <v>-448.39997442576617</v>
      </c>
      <c r="F53" s="266">
        <v>-2855.4862414434783</v>
      </c>
      <c r="G53" s="266">
        <v>-1286.5808066155516</v>
      </c>
      <c r="H53" s="266" t="s">
        <v>1</v>
      </c>
    </row>
    <row r="54" spans="1:8" x14ac:dyDescent="0.3">
      <c r="A54" s="144" t="s">
        <v>517</v>
      </c>
      <c r="B54" s="233" t="s">
        <v>661</v>
      </c>
      <c r="C54" s="236" t="s">
        <v>527</v>
      </c>
      <c r="D54" s="280">
        <v>-65.264107999999993</v>
      </c>
      <c r="E54" s="280">
        <v>-49.265341999999997</v>
      </c>
      <c r="F54" s="280">
        <v>-2599.7430310151954</v>
      </c>
      <c r="G54" s="280">
        <v>-1819.0303253188629</v>
      </c>
      <c r="H54" s="280"/>
    </row>
    <row r="55" spans="1:8" x14ac:dyDescent="0.3">
      <c r="A55" s="144" t="s">
        <v>518</v>
      </c>
      <c r="B55" s="373" t="s">
        <v>662</v>
      </c>
      <c r="C55" s="236" t="s">
        <v>528</v>
      </c>
      <c r="D55" s="280">
        <v>89.56963060999999</v>
      </c>
      <c r="E55" s="280">
        <v>31.418083439999997</v>
      </c>
      <c r="F55" s="280">
        <v>6.2235546900000003</v>
      </c>
      <c r="G55" s="280">
        <v>78.607129429082008</v>
      </c>
      <c r="H55" s="280"/>
    </row>
    <row r="56" spans="1:8" x14ac:dyDescent="0.3">
      <c r="A56" s="144"/>
      <c r="B56" s="372" t="s">
        <v>663</v>
      </c>
      <c r="C56" s="236" t="s">
        <v>529</v>
      </c>
      <c r="D56" s="280">
        <v>-29.443210077999996</v>
      </c>
      <c r="E56" s="280">
        <v>-60.844230720060303</v>
      </c>
      <c r="F56" s="280">
        <v>-36.963051205763009</v>
      </c>
      <c r="G56" s="280">
        <v>-259.60045175926211</v>
      </c>
      <c r="H56" s="280"/>
    </row>
    <row r="57" spans="1:8" ht="22.8" x14ac:dyDescent="0.3">
      <c r="A57" s="144"/>
      <c r="B57" s="376" t="s">
        <v>664</v>
      </c>
      <c r="C57" s="236" t="s">
        <v>530</v>
      </c>
      <c r="D57" s="280">
        <v>39.746540698901597</v>
      </c>
      <c r="E57" s="280">
        <v>0</v>
      </c>
      <c r="F57" s="280">
        <v>0</v>
      </c>
      <c r="G57" s="280">
        <v>0</v>
      </c>
      <c r="H57" s="280"/>
    </row>
    <row r="58" spans="1:8" x14ac:dyDescent="0.3">
      <c r="A58" s="144"/>
      <c r="B58" s="379" t="s">
        <v>666</v>
      </c>
      <c r="C58" s="236" t="s">
        <v>88</v>
      </c>
      <c r="D58" s="280">
        <v>-218.40288200000001</v>
      </c>
      <c r="E58" s="280">
        <v>-178.51330400000001</v>
      </c>
      <c r="F58" s="280">
        <v>-128.84962999999999</v>
      </c>
      <c r="G58" s="280">
        <v>0</v>
      </c>
      <c r="H58" s="280"/>
    </row>
    <row r="59" spans="1:8" ht="15" customHeight="1" x14ac:dyDescent="0.3">
      <c r="A59" s="144"/>
      <c r="B59" s="392" t="s">
        <v>670</v>
      </c>
      <c r="C59" s="236" t="s">
        <v>89</v>
      </c>
      <c r="D59" s="280">
        <v>-80.468648019999947</v>
      </c>
      <c r="E59" s="280">
        <v>-6.5420155499999995</v>
      </c>
      <c r="F59" s="280">
        <v>-14.71996206</v>
      </c>
      <c r="G59" s="280">
        <v>-9.0088121799999996</v>
      </c>
      <c r="H59" s="280"/>
    </row>
    <row r="60" spans="1:8" x14ac:dyDescent="0.3">
      <c r="A60" s="144"/>
      <c r="B60" s="340" t="s">
        <v>671</v>
      </c>
      <c r="C60" s="236" t="s">
        <v>90</v>
      </c>
      <c r="D60" s="280">
        <v>0</v>
      </c>
      <c r="E60" s="280">
        <v>0</v>
      </c>
      <c r="F60" s="280">
        <v>-0.36798799999999998</v>
      </c>
      <c r="G60" s="280">
        <v>-0.7431181899999999</v>
      </c>
      <c r="H60" s="280"/>
    </row>
    <row r="61" spans="1:8" x14ac:dyDescent="0.3">
      <c r="A61" s="144"/>
      <c r="B61" s="223" t="s">
        <v>410</v>
      </c>
      <c r="C61" s="236" t="s">
        <v>91</v>
      </c>
      <c r="D61" s="280">
        <v>-360.93180225687206</v>
      </c>
      <c r="E61" s="280">
        <v>-54.202947546749002</v>
      </c>
      <c r="F61" s="280">
        <v>0</v>
      </c>
      <c r="G61" s="280">
        <v>0</v>
      </c>
      <c r="H61" s="280"/>
    </row>
    <row r="62" spans="1:8" x14ac:dyDescent="0.3">
      <c r="A62" s="144"/>
      <c r="B62" s="223" t="s">
        <v>487</v>
      </c>
      <c r="C62" s="236" t="s">
        <v>92</v>
      </c>
      <c r="D62" s="280">
        <v>369.58354293000002</v>
      </c>
      <c r="E62" s="280">
        <v>385.56369319492802</v>
      </c>
      <c r="F62" s="280">
        <v>338.07327700000002</v>
      </c>
      <c r="G62" s="280">
        <v>100.79790214492797</v>
      </c>
      <c r="H62" s="280"/>
    </row>
    <row r="63" spans="1:8" x14ac:dyDescent="0.3">
      <c r="A63" s="144"/>
      <c r="B63" s="340" t="s">
        <v>441</v>
      </c>
      <c r="C63" s="236" t="s">
        <v>93</v>
      </c>
      <c r="D63" s="280">
        <v>0</v>
      </c>
      <c r="E63" s="280">
        <v>0.13471606</v>
      </c>
      <c r="F63" s="280">
        <v>-0.75360799999999994</v>
      </c>
      <c r="G63" s="280">
        <v>0</v>
      </c>
      <c r="H63" s="280"/>
    </row>
    <row r="64" spans="1:8" x14ac:dyDescent="0.3">
      <c r="A64" s="144"/>
      <c r="B64" s="340" t="s">
        <v>439</v>
      </c>
      <c r="C64" s="236" t="s">
        <v>94</v>
      </c>
      <c r="D64" s="280">
        <v>338.603476</v>
      </c>
      <c r="E64" s="280">
        <v>-33.618760519579801</v>
      </c>
      <c r="F64" s="280">
        <v>-257.90813500000002</v>
      </c>
      <c r="G64" s="280">
        <v>39.988391707600115</v>
      </c>
      <c r="H64" s="280"/>
    </row>
    <row r="65" spans="1:11" x14ac:dyDescent="0.3">
      <c r="A65" s="144"/>
      <c r="B65" s="340" t="s">
        <v>440</v>
      </c>
      <c r="C65" s="236" t="s">
        <v>95</v>
      </c>
      <c r="D65" s="280">
        <v>0</v>
      </c>
      <c r="E65" s="280">
        <v>0</v>
      </c>
      <c r="F65" s="280">
        <v>0</v>
      </c>
      <c r="G65" s="280">
        <v>0</v>
      </c>
      <c r="H65" s="280"/>
    </row>
    <row r="66" spans="1:11" x14ac:dyDescent="0.3">
      <c r="A66" s="144"/>
      <c r="B66" s="340" t="s">
        <v>96</v>
      </c>
      <c r="C66" s="236" t="s">
        <v>96</v>
      </c>
      <c r="D66" s="280">
        <v>92.624046229801976</v>
      </c>
      <c r="E66" s="280">
        <v>92.624046229801976</v>
      </c>
      <c r="F66" s="280">
        <v>92.624046229801976</v>
      </c>
      <c r="G66" s="280">
        <v>92.624046229801976</v>
      </c>
      <c r="H66" s="280"/>
    </row>
    <row r="67" spans="1:11" x14ac:dyDescent="0.3">
      <c r="A67" s="144"/>
      <c r="B67" s="374" t="s">
        <v>442</v>
      </c>
      <c r="C67" s="236" t="s">
        <v>97</v>
      </c>
      <c r="D67" s="280">
        <v>-274.75061899999997</v>
      </c>
      <c r="E67" s="280">
        <v>-553.23861099999999</v>
      </c>
      <c r="F67" s="280">
        <v>-384.32380699999999</v>
      </c>
      <c r="G67" s="280">
        <v>-1020.912838</v>
      </c>
      <c r="H67" s="280"/>
    </row>
    <row r="68" spans="1:11" ht="22.8" x14ac:dyDescent="0.3">
      <c r="A68" s="375" t="s">
        <v>519</v>
      </c>
      <c r="B68" s="374" t="s">
        <v>806</v>
      </c>
      <c r="C68" s="236" t="s">
        <v>787</v>
      </c>
      <c r="D68" s="280">
        <v>0</v>
      </c>
      <c r="E68" s="280">
        <v>22.053827225892856</v>
      </c>
      <c r="F68" s="280">
        <v>260.07925087767859</v>
      </c>
      <c r="G68" s="280">
        <v>-43.5348362688393</v>
      </c>
      <c r="H68" s="280"/>
    </row>
    <row r="69" spans="1:11" s="197" customFormat="1" x14ac:dyDescent="0.3">
      <c r="A69" s="144" t="s">
        <v>520</v>
      </c>
      <c r="B69" s="229" t="s">
        <v>803</v>
      </c>
      <c r="C69" s="236" t="s">
        <v>788</v>
      </c>
      <c r="D69" s="277">
        <v>74.80424678</v>
      </c>
      <c r="E69" s="277">
        <v>6.03087076</v>
      </c>
      <c r="F69" s="277">
        <v>-78.857157960000009</v>
      </c>
      <c r="G69" s="277">
        <v>1604.2321055899999</v>
      </c>
      <c r="H69" s="277"/>
    </row>
    <row r="70" spans="1:11" x14ac:dyDescent="0.3">
      <c r="A70" s="144" t="s">
        <v>521</v>
      </c>
      <c r="B70" s="371" t="s">
        <v>791</v>
      </c>
      <c r="C70" s="370" t="s">
        <v>790</v>
      </c>
      <c r="D70" s="280">
        <v>-33</v>
      </c>
      <c r="E70" s="280">
        <v>-50</v>
      </c>
      <c r="F70" s="280">
        <v>-50</v>
      </c>
      <c r="G70" s="280">
        <v>-50</v>
      </c>
      <c r="H70" s="280"/>
    </row>
    <row r="71" spans="1:11" x14ac:dyDescent="0.3">
      <c r="A71" s="144" t="s">
        <v>522</v>
      </c>
      <c r="B71" s="229" t="s">
        <v>804</v>
      </c>
      <c r="C71" s="236" t="s">
        <v>789</v>
      </c>
      <c r="D71" s="280">
        <v>244.87555</v>
      </c>
      <c r="E71" s="280">
        <v>0</v>
      </c>
      <c r="F71" s="280">
        <v>0</v>
      </c>
      <c r="G71" s="280">
        <v>0</v>
      </c>
      <c r="H71" s="280"/>
    </row>
    <row r="72" spans="1:11" x14ac:dyDescent="0.3">
      <c r="A72" s="37"/>
      <c r="B72" s="227"/>
      <c r="C72" s="241"/>
      <c r="D72" s="80"/>
      <c r="E72" s="80"/>
      <c r="F72" s="214"/>
      <c r="G72" s="215"/>
      <c r="H72" s="80"/>
    </row>
    <row r="73" spans="1:11" ht="24.6" x14ac:dyDescent="0.3">
      <c r="A73" s="144" t="s">
        <v>523</v>
      </c>
      <c r="B73" s="228" t="s">
        <v>443</v>
      </c>
      <c r="C73" s="269" t="s">
        <v>98</v>
      </c>
      <c r="D73" s="281">
        <v>-4168.2194615195631</v>
      </c>
      <c r="E73" s="281">
        <v>2290.6818705405358</v>
      </c>
      <c r="F73" s="281">
        <v>513.43862603259367</v>
      </c>
      <c r="G73" s="281">
        <v>2140.4351066235295</v>
      </c>
      <c r="H73" s="368" t="s">
        <v>1</v>
      </c>
    </row>
    <row r="74" spans="1:11" ht="15.6" x14ac:dyDescent="0.3">
      <c r="A74" s="230"/>
      <c r="B74" s="275" t="s">
        <v>531</v>
      </c>
      <c r="C74" s="276" t="s">
        <v>526</v>
      </c>
      <c r="I74" s="62"/>
      <c r="J74" s="71"/>
      <c r="K74" s="33"/>
    </row>
    <row r="75" spans="1:11" ht="15.6" x14ac:dyDescent="0.3">
      <c r="A75" s="217"/>
      <c r="B75" s="72"/>
      <c r="C75" s="62"/>
      <c r="I75" s="62"/>
      <c r="J75" s="38"/>
      <c r="K75" s="55"/>
    </row>
    <row r="76" spans="1:11" ht="15.6" x14ac:dyDescent="0.3">
      <c r="A76" s="217"/>
      <c r="B76" s="72"/>
      <c r="C76" s="62"/>
      <c r="D76" s="38"/>
      <c r="E76" s="55"/>
    </row>
  </sheetData>
  <conditionalFormatting sqref="G45:H45 G46">
    <cfRule type="cellIs" dxfId="79" priority="65" operator="equal">
      <formula>""</formula>
    </cfRule>
  </conditionalFormatting>
  <conditionalFormatting sqref="H10">
    <cfRule type="cellIs" dxfId="78" priority="61" operator="equal">
      <formula>""</formula>
    </cfRule>
  </conditionalFormatting>
  <conditionalFormatting sqref="H13:H20">
    <cfRule type="cellIs" dxfId="77" priority="60" operator="equal">
      <formula>""</formula>
    </cfRule>
  </conditionalFormatting>
  <conditionalFormatting sqref="E24:H24">
    <cfRule type="cellIs" dxfId="76" priority="59" operator="equal">
      <formula>""</formula>
    </cfRule>
  </conditionalFormatting>
  <conditionalFormatting sqref="E28:H28">
    <cfRule type="cellIs" dxfId="75" priority="58" operator="equal">
      <formula>""</formula>
    </cfRule>
  </conditionalFormatting>
  <conditionalFormatting sqref="F30:H30 G34:H34">
    <cfRule type="cellIs" dxfId="74" priority="54" operator="equal">
      <formula>""</formula>
    </cfRule>
  </conditionalFormatting>
  <conditionalFormatting sqref="F10">
    <cfRule type="cellIs" dxfId="73" priority="26" operator="equal">
      <formula>""</formula>
    </cfRule>
  </conditionalFormatting>
  <conditionalFormatting sqref="F13:F20">
    <cfRule type="cellIs" dxfId="72" priority="25" operator="equal">
      <formula>""</formula>
    </cfRule>
  </conditionalFormatting>
  <conditionalFormatting sqref="D28">
    <cfRule type="cellIs" dxfId="71" priority="36" operator="equal">
      <formula>""</formula>
    </cfRule>
  </conditionalFormatting>
  <conditionalFormatting sqref="D30 D34">
    <cfRule type="cellIs" dxfId="70" priority="35" operator="equal">
      <formula>""</formula>
    </cfRule>
  </conditionalFormatting>
  <conditionalFormatting sqref="D24">
    <cfRule type="cellIs" dxfId="69" priority="37" operator="equal">
      <formula>""</formula>
    </cfRule>
  </conditionalFormatting>
  <conditionalFormatting sqref="D21">
    <cfRule type="cellIs" dxfId="68" priority="33" operator="equal">
      <formula>""</formula>
    </cfRule>
  </conditionalFormatting>
  <conditionalFormatting sqref="D45:D46">
    <cfRule type="cellIs" dxfId="67" priority="41" operator="equal">
      <formula>""</formula>
    </cfRule>
  </conditionalFormatting>
  <conditionalFormatting sqref="E31:E33">
    <cfRule type="cellIs" dxfId="66" priority="19" operator="equal">
      <formula>""</formula>
    </cfRule>
  </conditionalFormatting>
  <conditionalFormatting sqref="F31:G33">
    <cfRule type="cellIs" dxfId="65" priority="45" operator="equal">
      <formula>""</formula>
    </cfRule>
  </conditionalFormatting>
  <conditionalFormatting sqref="E44">
    <cfRule type="cellIs" dxfId="64" priority="12" operator="equal">
      <formula>""</formula>
    </cfRule>
  </conditionalFormatting>
  <conditionalFormatting sqref="G35:G42">
    <cfRule type="cellIs" dxfId="63" priority="43" operator="equal">
      <formula>""</formula>
    </cfRule>
  </conditionalFormatting>
  <conditionalFormatting sqref="G44:H44">
    <cfRule type="cellIs" dxfId="62" priority="42" operator="equal">
      <formula>""</formula>
    </cfRule>
  </conditionalFormatting>
  <conditionalFormatting sqref="F35:F42">
    <cfRule type="cellIs" dxfId="61" priority="15" operator="equal">
      <formula>""</formula>
    </cfRule>
  </conditionalFormatting>
  <conditionalFormatting sqref="F44">
    <cfRule type="cellIs" dxfId="60" priority="10" operator="equal">
      <formula>""</formula>
    </cfRule>
  </conditionalFormatting>
  <conditionalFormatting sqref="D31:D33">
    <cfRule type="cellIs" dxfId="59" priority="32" operator="equal">
      <formula>""</formula>
    </cfRule>
  </conditionalFormatting>
  <conditionalFormatting sqref="D10">
    <cfRule type="cellIs" dxfId="58" priority="39" operator="equal">
      <formula>""</formula>
    </cfRule>
  </conditionalFormatting>
  <conditionalFormatting sqref="D13:D20">
    <cfRule type="cellIs" dxfId="57" priority="38" operator="equal">
      <formula>""</formula>
    </cfRule>
  </conditionalFormatting>
  <conditionalFormatting sqref="D35:D42">
    <cfRule type="cellIs" dxfId="56" priority="31" operator="equal">
      <formula>""</formula>
    </cfRule>
  </conditionalFormatting>
  <conditionalFormatting sqref="D44">
    <cfRule type="cellIs" dxfId="55" priority="30" operator="equal">
      <formula>""</formula>
    </cfRule>
  </conditionalFormatting>
  <conditionalFormatting sqref="E13:E20">
    <cfRule type="cellIs" dxfId="54" priority="28" operator="equal">
      <formula>""</formula>
    </cfRule>
  </conditionalFormatting>
  <conditionalFormatting sqref="E21">
    <cfRule type="cellIs" dxfId="53" priority="27" operator="equal">
      <formula>""</formula>
    </cfRule>
  </conditionalFormatting>
  <conditionalFormatting sqref="E10">
    <cfRule type="cellIs" dxfId="52" priority="29" operator="equal">
      <formula>""</formula>
    </cfRule>
  </conditionalFormatting>
  <conditionalFormatting sqref="F21">
    <cfRule type="cellIs" dxfId="51" priority="24" operator="equal">
      <formula>""</formula>
    </cfRule>
  </conditionalFormatting>
  <conditionalFormatting sqref="G21">
    <cfRule type="cellIs" dxfId="50" priority="21" operator="equal">
      <formula>""</formula>
    </cfRule>
  </conditionalFormatting>
  <conditionalFormatting sqref="E30 E34">
    <cfRule type="cellIs" dxfId="49" priority="20" operator="equal">
      <formula>""</formula>
    </cfRule>
  </conditionalFormatting>
  <conditionalFormatting sqref="G10">
    <cfRule type="cellIs" dxfId="48" priority="23" operator="equal">
      <formula>""</formula>
    </cfRule>
  </conditionalFormatting>
  <conditionalFormatting sqref="G13:G20">
    <cfRule type="cellIs" dxfId="47" priority="22" operator="equal">
      <formula>""</formula>
    </cfRule>
  </conditionalFormatting>
  <conditionalFormatting sqref="F34">
    <cfRule type="cellIs" dxfId="46" priority="16" operator="equal">
      <formula>""</formula>
    </cfRule>
  </conditionalFormatting>
  <conditionalFormatting sqref="E35:E42">
    <cfRule type="cellIs" dxfId="45" priority="18" operator="equal">
      <formula>""</formula>
    </cfRule>
  </conditionalFormatting>
  <conditionalFormatting sqref="E45:E46">
    <cfRule type="cellIs" dxfId="44" priority="13" operator="equal">
      <formula>""</formula>
    </cfRule>
  </conditionalFormatting>
  <conditionalFormatting sqref="F45:F46">
    <cfRule type="cellIs" dxfId="43" priority="11" operator="equal">
      <formula>""</formula>
    </cfRule>
  </conditionalFormatting>
  <conditionalFormatting sqref="G53:H53">
    <cfRule type="cellIs" dxfId="42" priority="4" operator="equal">
      <formula>""</formula>
    </cfRule>
  </conditionalFormatting>
  <conditionalFormatting sqref="D53">
    <cfRule type="cellIs" dxfId="41" priority="3" operator="equal">
      <formula>""</formula>
    </cfRule>
  </conditionalFormatting>
  <conditionalFormatting sqref="E53">
    <cfRule type="cellIs" dxfId="40" priority="2" operator="equal">
      <formula>""</formula>
    </cfRule>
  </conditionalFormatting>
  <conditionalFormatting sqref="F53">
    <cfRule type="cellIs" dxfId="39" priority="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4" customWidth="1"/>
    <col min="2" max="3" width="45.6640625" customWidth="1"/>
    <col min="4" max="7" width="11.6640625" customWidth="1"/>
  </cols>
  <sheetData>
    <row r="1" spans="1:7" ht="49.95" customHeight="1" x14ac:dyDescent="0.3"/>
    <row r="2" spans="1:7" x14ac:dyDescent="0.3">
      <c r="A2" s="6" t="s">
        <v>104</v>
      </c>
      <c r="B2" s="6"/>
    </row>
    <row r="3" spans="1:7" x14ac:dyDescent="0.3">
      <c r="A3" s="181" t="s">
        <v>680</v>
      </c>
      <c r="B3" s="7"/>
      <c r="C3" s="7"/>
      <c r="D3" s="7"/>
    </row>
    <row r="4" spans="1:7" x14ac:dyDescent="0.3">
      <c r="A4" s="35" t="s">
        <v>103</v>
      </c>
      <c r="B4" s="35"/>
      <c r="C4" s="35"/>
      <c r="D4" s="7"/>
    </row>
    <row r="5" spans="1:7" x14ac:dyDescent="0.3">
      <c r="A5" s="3" t="s">
        <v>2</v>
      </c>
      <c r="B5" s="3"/>
      <c r="C5" s="3"/>
      <c r="D5" s="2"/>
    </row>
    <row r="6" spans="1:7" x14ac:dyDescent="0.3">
      <c r="A6" s="4" t="s">
        <v>3</v>
      </c>
      <c r="B6" s="4"/>
      <c r="C6" s="4"/>
      <c r="D6" s="5"/>
    </row>
    <row r="7" spans="1:7" ht="15" customHeight="1" x14ac:dyDescent="0.3">
      <c r="A7" s="41"/>
      <c r="B7" s="207" t="s">
        <v>392</v>
      </c>
      <c r="C7" s="70" t="s">
        <v>137</v>
      </c>
      <c r="D7" s="116"/>
      <c r="E7" s="116"/>
      <c r="F7" s="116"/>
      <c r="G7" s="116"/>
    </row>
    <row r="8" spans="1:7" ht="15" customHeight="1" x14ac:dyDescent="0.3">
      <c r="A8" s="41"/>
      <c r="B8" s="245" t="s">
        <v>394</v>
      </c>
      <c r="C8" s="70" t="s">
        <v>12</v>
      </c>
      <c r="D8" s="117"/>
      <c r="E8" s="119"/>
      <c r="F8" s="119"/>
      <c r="G8" s="119"/>
    </row>
    <row r="9" spans="1:7" ht="15" customHeight="1" x14ac:dyDescent="0.3">
      <c r="A9" s="41"/>
      <c r="B9" s="386" t="s">
        <v>809</v>
      </c>
      <c r="C9" s="387" t="s">
        <v>810</v>
      </c>
      <c r="D9" s="118" t="s">
        <v>8</v>
      </c>
      <c r="E9" s="118" t="s">
        <v>9</v>
      </c>
      <c r="F9" s="118" t="s">
        <v>10</v>
      </c>
      <c r="G9" s="128" t="s">
        <v>61</v>
      </c>
    </row>
    <row r="10" spans="1:7" x14ac:dyDescent="0.3">
      <c r="A10" s="144" t="s">
        <v>105</v>
      </c>
      <c r="B10" s="237" t="s">
        <v>415</v>
      </c>
      <c r="C10" s="138" t="s">
        <v>106</v>
      </c>
      <c r="D10" s="266" t="s">
        <v>0</v>
      </c>
      <c r="E10" s="268" t="s">
        <v>0</v>
      </c>
      <c r="F10" s="268" t="s">
        <v>0</v>
      </c>
      <c r="G10" s="268" t="s">
        <v>0</v>
      </c>
    </row>
    <row r="11" spans="1:7" x14ac:dyDescent="0.3">
      <c r="A11" s="149"/>
      <c r="B11" s="238" t="s">
        <v>416</v>
      </c>
      <c r="C11" s="274" t="s">
        <v>63</v>
      </c>
      <c r="D11" s="282" t="s">
        <v>107</v>
      </c>
      <c r="E11" s="282" t="s">
        <v>107</v>
      </c>
      <c r="F11" s="282" t="s">
        <v>107</v>
      </c>
      <c r="G11" s="282" t="s">
        <v>107</v>
      </c>
    </row>
    <row r="12" spans="1:7" x14ac:dyDescent="0.3">
      <c r="A12" s="148"/>
      <c r="B12" s="239"/>
      <c r="C12" s="241"/>
      <c r="D12" s="243">
        <f>IFERROR(VLOOKUP(D11,StatusTable,2,FALSE), -1)</f>
        <v>0</v>
      </c>
      <c r="E12" s="243">
        <f>IFERROR(VLOOKUP(E11,StatusTable,2,FALSE), -1)</f>
        <v>0</v>
      </c>
      <c r="F12" s="243">
        <f>IFERROR(VLOOKUP(F11,StatusTable,2,FALSE), -1)</f>
        <v>0</v>
      </c>
      <c r="G12" s="243">
        <f>IFERROR(VLOOKUP(G11,StatusTable,2,FALSE), -1)</f>
        <v>0</v>
      </c>
    </row>
    <row r="13" spans="1:7" x14ac:dyDescent="0.3">
      <c r="A13" s="144" t="s">
        <v>108</v>
      </c>
      <c r="B13" s="238" t="s">
        <v>419</v>
      </c>
      <c r="C13" s="274" t="s">
        <v>64</v>
      </c>
      <c r="D13" s="266" t="s">
        <v>0</v>
      </c>
      <c r="E13" s="266" t="s">
        <v>0</v>
      </c>
      <c r="F13" s="266" t="s">
        <v>0</v>
      </c>
      <c r="G13" s="266" t="s">
        <v>0</v>
      </c>
    </row>
    <row r="14" spans="1:7" x14ac:dyDescent="0.3">
      <c r="A14" s="144" t="s">
        <v>109</v>
      </c>
      <c r="B14" s="238" t="s">
        <v>539</v>
      </c>
      <c r="C14" s="274" t="s">
        <v>110</v>
      </c>
      <c r="D14" s="266" t="s">
        <v>0</v>
      </c>
      <c r="E14" s="266" t="s">
        <v>0</v>
      </c>
      <c r="F14" s="266" t="s">
        <v>0</v>
      </c>
      <c r="G14" s="266" t="s">
        <v>0</v>
      </c>
    </row>
    <row r="15" spans="1:7" x14ac:dyDescent="0.3">
      <c r="A15" s="144" t="s">
        <v>111</v>
      </c>
      <c r="B15" s="238" t="s">
        <v>540</v>
      </c>
      <c r="C15" s="274" t="s">
        <v>112</v>
      </c>
      <c r="D15" s="266" t="s">
        <v>0</v>
      </c>
      <c r="E15" s="266" t="s">
        <v>0</v>
      </c>
      <c r="F15" s="266" t="s">
        <v>0</v>
      </c>
      <c r="G15" s="266" t="s">
        <v>0</v>
      </c>
    </row>
    <row r="16" spans="1:7" x14ac:dyDescent="0.3">
      <c r="A16" s="144" t="s">
        <v>113</v>
      </c>
      <c r="B16" s="238" t="s">
        <v>417</v>
      </c>
      <c r="C16" s="274" t="s">
        <v>68</v>
      </c>
      <c r="D16" s="266" t="s">
        <v>0</v>
      </c>
      <c r="E16" s="266" t="s">
        <v>0</v>
      </c>
      <c r="F16" s="266" t="s">
        <v>0</v>
      </c>
      <c r="G16" s="266" t="s">
        <v>0</v>
      </c>
    </row>
    <row r="17" spans="1:7" x14ac:dyDescent="0.3">
      <c r="A17" s="144" t="s">
        <v>114</v>
      </c>
      <c r="B17" s="238" t="s">
        <v>537</v>
      </c>
      <c r="C17" s="274" t="s">
        <v>69</v>
      </c>
      <c r="D17" s="266" t="s">
        <v>0</v>
      </c>
      <c r="E17" s="266" t="s">
        <v>0</v>
      </c>
      <c r="F17" s="266" t="s">
        <v>0</v>
      </c>
      <c r="G17" s="266" t="s">
        <v>0</v>
      </c>
    </row>
    <row r="18" spans="1:7" x14ac:dyDescent="0.3">
      <c r="A18" s="144" t="s">
        <v>115</v>
      </c>
      <c r="B18" s="238" t="s">
        <v>538</v>
      </c>
      <c r="C18" s="274" t="s">
        <v>70</v>
      </c>
      <c r="D18" s="266" t="s">
        <v>0</v>
      </c>
      <c r="E18" s="266" t="s">
        <v>0</v>
      </c>
      <c r="F18" s="266" t="s">
        <v>0</v>
      </c>
      <c r="G18" s="266" t="s">
        <v>0</v>
      </c>
    </row>
    <row r="19" spans="1:7" x14ac:dyDescent="0.3">
      <c r="A19" s="144" t="s">
        <v>116</v>
      </c>
      <c r="B19" s="238" t="s">
        <v>795</v>
      </c>
      <c r="C19" s="236" t="s">
        <v>793</v>
      </c>
      <c r="D19" s="277" t="s">
        <v>0</v>
      </c>
      <c r="E19" s="277" t="s">
        <v>0</v>
      </c>
      <c r="F19" s="277" t="s">
        <v>0</v>
      </c>
      <c r="G19" s="277" t="s">
        <v>0</v>
      </c>
    </row>
    <row r="20" spans="1:7" x14ac:dyDescent="0.3">
      <c r="A20" s="144" t="s">
        <v>117</v>
      </c>
      <c r="B20" s="238" t="s">
        <v>796</v>
      </c>
      <c r="C20" s="236" t="s">
        <v>794</v>
      </c>
      <c r="D20" s="277" t="s">
        <v>0</v>
      </c>
      <c r="E20" s="277" t="s">
        <v>0</v>
      </c>
      <c r="F20" s="277" t="s">
        <v>0</v>
      </c>
      <c r="G20" s="277" t="s">
        <v>0</v>
      </c>
    </row>
    <row r="21" spans="1:7" x14ac:dyDescent="0.3">
      <c r="A21" s="148"/>
      <c r="B21" s="239"/>
      <c r="C21" s="241"/>
      <c r="D21" s="141"/>
      <c r="E21" s="141"/>
      <c r="F21" s="141"/>
      <c r="G21" s="141"/>
    </row>
    <row r="22" spans="1:7" ht="15" customHeight="1" x14ac:dyDescent="0.3">
      <c r="A22" s="144" t="s">
        <v>118</v>
      </c>
      <c r="B22" s="238" t="s">
        <v>418</v>
      </c>
      <c r="C22" s="274" t="s">
        <v>72</v>
      </c>
      <c r="D22" s="266" t="s">
        <v>0</v>
      </c>
      <c r="E22" s="266" t="s">
        <v>0</v>
      </c>
      <c r="F22" s="266" t="s">
        <v>0</v>
      </c>
      <c r="G22" s="266" t="s">
        <v>0</v>
      </c>
    </row>
    <row r="23" spans="1:7" x14ac:dyDescent="0.3">
      <c r="A23" s="144" t="s">
        <v>119</v>
      </c>
      <c r="B23" s="238" t="s">
        <v>795</v>
      </c>
      <c r="C23" s="236" t="s">
        <v>793</v>
      </c>
      <c r="D23" s="277" t="s">
        <v>0</v>
      </c>
      <c r="E23" s="277" t="s">
        <v>0</v>
      </c>
      <c r="F23" s="277" t="s">
        <v>0</v>
      </c>
      <c r="G23" s="277" t="s">
        <v>0</v>
      </c>
    </row>
    <row r="24" spans="1:7" x14ac:dyDescent="0.3">
      <c r="A24" s="144" t="s">
        <v>120</v>
      </c>
      <c r="B24" s="238" t="s">
        <v>796</v>
      </c>
      <c r="C24" s="236" t="s">
        <v>794</v>
      </c>
      <c r="D24" s="277" t="s">
        <v>0</v>
      </c>
      <c r="E24" s="277" t="s">
        <v>0</v>
      </c>
      <c r="F24" s="277" t="s">
        <v>0</v>
      </c>
      <c r="G24" s="277" t="s">
        <v>0</v>
      </c>
    </row>
    <row r="25" spans="1:7" x14ac:dyDescent="0.3">
      <c r="A25" s="147"/>
      <c r="B25" s="240"/>
      <c r="C25" s="240"/>
      <c r="D25" s="141"/>
      <c r="E25" s="141"/>
      <c r="F25" s="141"/>
      <c r="G25" s="141"/>
    </row>
    <row r="26" spans="1:7" x14ac:dyDescent="0.3">
      <c r="A26" s="144" t="s">
        <v>121</v>
      </c>
      <c r="B26" s="238" t="s">
        <v>420</v>
      </c>
      <c r="C26" s="274" t="s">
        <v>101</v>
      </c>
      <c r="D26" s="266" t="s">
        <v>0</v>
      </c>
      <c r="E26" s="266" t="s">
        <v>0</v>
      </c>
      <c r="F26" s="266" t="s">
        <v>0</v>
      </c>
      <c r="G26" s="266" t="s">
        <v>0</v>
      </c>
    </row>
    <row r="27" spans="1:7" x14ac:dyDescent="0.3">
      <c r="A27" s="147"/>
      <c r="B27" s="240"/>
      <c r="C27" s="240"/>
      <c r="D27" s="141"/>
      <c r="E27" s="141"/>
      <c r="F27" s="141"/>
      <c r="G27" s="141"/>
    </row>
    <row r="28" spans="1:7" x14ac:dyDescent="0.3">
      <c r="A28" s="144" t="s">
        <v>122</v>
      </c>
      <c r="B28" s="238" t="s">
        <v>421</v>
      </c>
      <c r="C28" s="274" t="s">
        <v>73</v>
      </c>
      <c r="D28" s="266" t="s">
        <v>0</v>
      </c>
      <c r="E28" s="266" t="s">
        <v>0</v>
      </c>
      <c r="F28" s="266" t="s">
        <v>0</v>
      </c>
      <c r="G28" s="266" t="s">
        <v>0</v>
      </c>
    </row>
    <row r="29" spans="1:7" x14ac:dyDescent="0.3">
      <c r="A29" s="144" t="s">
        <v>123</v>
      </c>
      <c r="B29" s="238" t="s">
        <v>797</v>
      </c>
      <c r="C29" s="236" t="s">
        <v>793</v>
      </c>
      <c r="D29" s="277" t="s">
        <v>0</v>
      </c>
      <c r="E29" s="277" t="s">
        <v>0</v>
      </c>
      <c r="F29" s="277" t="s">
        <v>0</v>
      </c>
      <c r="G29" s="277" t="s">
        <v>0</v>
      </c>
    </row>
    <row r="30" spans="1:7" x14ac:dyDescent="0.3">
      <c r="A30" s="144" t="s">
        <v>124</v>
      </c>
      <c r="B30" s="238" t="s">
        <v>798</v>
      </c>
      <c r="C30" s="236" t="s">
        <v>794</v>
      </c>
      <c r="D30" s="277" t="s">
        <v>0</v>
      </c>
      <c r="E30" s="277" t="s">
        <v>0</v>
      </c>
      <c r="F30" s="277" t="s">
        <v>0</v>
      </c>
      <c r="G30" s="277" t="s">
        <v>0</v>
      </c>
    </row>
    <row r="31" spans="1:7" x14ac:dyDescent="0.3">
      <c r="A31" s="144" t="s">
        <v>125</v>
      </c>
      <c r="B31" s="238" t="s">
        <v>422</v>
      </c>
      <c r="C31" s="274" t="s">
        <v>77</v>
      </c>
      <c r="D31" s="266" t="s">
        <v>0</v>
      </c>
      <c r="E31" s="266" t="s">
        <v>0</v>
      </c>
      <c r="F31" s="266" t="s">
        <v>0</v>
      </c>
      <c r="G31" s="266" t="s">
        <v>0</v>
      </c>
    </row>
    <row r="32" spans="1:7" x14ac:dyDescent="0.3">
      <c r="A32" s="144" t="s">
        <v>126</v>
      </c>
      <c r="B32" s="238" t="s">
        <v>797</v>
      </c>
      <c r="C32" s="236" t="s">
        <v>793</v>
      </c>
      <c r="D32" s="277" t="s">
        <v>0</v>
      </c>
      <c r="E32" s="277" t="s">
        <v>0</v>
      </c>
      <c r="F32" s="277" t="s">
        <v>0</v>
      </c>
      <c r="G32" s="277" t="s">
        <v>0</v>
      </c>
    </row>
    <row r="33" spans="1:7" x14ac:dyDescent="0.3">
      <c r="A33" s="144" t="s">
        <v>127</v>
      </c>
      <c r="B33" s="238" t="s">
        <v>798</v>
      </c>
      <c r="C33" s="236" t="s">
        <v>794</v>
      </c>
      <c r="D33" s="277" t="s">
        <v>0</v>
      </c>
      <c r="E33" s="277" t="s">
        <v>0</v>
      </c>
      <c r="F33" s="277" t="s">
        <v>0</v>
      </c>
      <c r="G33" s="277" t="s">
        <v>0</v>
      </c>
    </row>
    <row r="34" spans="1:7" x14ac:dyDescent="0.3">
      <c r="A34" s="147"/>
      <c r="B34" s="240"/>
      <c r="C34" s="240"/>
      <c r="D34" s="141"/>
      <c r="E34" s="141"/>
      <c r="F34" s="141"/>
      <c r="G34" s="141"/>
    </row>
    <row r="35" spans="1:7" ht="22.8" x14ac:dyDescent="0.3">
      <c r="A35" s="144" t="s">
        <v>128</v>
      </c>
      <c r="B35" s="238" t="s">
        <v>444</v>
      </c>
      <c r="C35" s="274" t="s">
        <v>129</v>
      </c>
      <c r="D35" s="266" t="s">
        <v>0</v>
      </c>
      <c r="E35" s="266" t="s">
        <v>0</v>
      </c>
      <c r="F35" s="266" t="s">
        <v>0</v>
      </c>
      <c r="G35" s="266" t="s">
        <v>0</v>
      </c>
    </row>
    <row r="36" spans="1:7" ht="22.8" x14ac:dyDescent="0.3">
      <c r="A36" s="144" t="s">
        <v>130</v>
      </c>
      <c r="B36" s="238" t="s">
        <v>445</v>
      </c>
      <c r="C36" s="274" t="s">
        <v>131</v>
      </c>
      <c r="D36" s="266" t="s">
        <v>0</v>
      </c>
      <c r="E36" s="266" t="s">
        <v>0</v>
      </c>
      <c r="F36" s="266" t="s">
        <v>0</v>
      </c>
      <c r="G36" s="266" t="s">
        <v>0</v>
      </c>
    </row>
    <row r="37" spans="1:7" x14ac:dyDescent="0.3">
      <c r="A37" s="144" t="s">
        <v>132</v>
      </c>
      <c r="B37" s="238"/>
      <c r="C37" s="236"/>
      <c r="D37" s="277" t="s">
        <v>0</v>
      </c>
      <c r="E37" s="277" t="s">
        <v>0</v>
      </c>
      <c r="F37" s="277" t="s">
        <v>0</v>
      </c>
      <c r="G37" s="277" t="s">
        <v>0</v>
      </c>
    </row>
    <row r="38" spans="1:7" x14ac:dyDescent="0.3">
      <c r="A38" s="144" t="s">
        <v>133</v>
      </c>
      <c r="B38" s="238"/>
      <c r="C38" s="236"/>
      <c r="D38" s="277" t="s">
        <v>0</v>
      </c>
      <c r="E38" s="277" t="s">
        <v>0</v>
      </c>
      <c r="F38" s="277" t="s">
        <v>0</v>
      </c>
      <c r="G38" s="277" t="s">
        <v>0</v>
      </c>
    </row>
    <row r="39" spans="1:7" x14ac:dyDescent="0.3">
      <c r="A39" s="213"/>
      <c r="B39" s="241"/>
      <c r="C39" s="240"/>
      <c r="D39" s="141"/>
      <c r="E39" s="141"/>
      <c r="F39" s="141"/>
      <c r="G39" s="141"/>
    </row>
    <row r="40" spans="1:7" x14ac:dyDescent="0.3">
      <c r="A40" s="144" t="s">
        <v>681</v>
      </c>
      <c r="B40" s="235" t="s">
        <v>438</v>
      </c>
      <c r="C40" s="333" t="s">
        <v>102</v>
      </c>
      <c r="D40" s="331" t="s">
        <v>0</v>
      </c>
      <c r="E40" s="266" t="s">
        <v>0</v>
      </c>
      <c r="F40" s="266" t="s">
        <v>0</v>
      </c>
      <c r="G40" s="266" t="s">
        <v>0</v>
      </c>
    </row>
    <row r="41" spans="1:7" x14ac:dyDescent="0.3">
      <c r="A41" s="144" t="s">
        <v>682</v>
      </c>
      <c r="B41" s="346" t="s">
        <v>797</v>
      </c>
      <c r="C41" s="399" t="s">
        <v>793</v>
      </c>
      <c r="D41" s="334" t="s">
        <v>0</v>
      </c>
      <c r="E41" s="335" t="s">
        <v>0</v>
      </c>
      <c r="F41" s="335" t="s">
        <v>0</v>
      </c>
      <c r="G41" s="335" t="s">
        <v>0</v>
      </c>
    </row>
    <row r="42" spans="1:7" x14ac:dyDescent="0.3">
      <c r="A42" s="144" t="s">
        <v>683</v>
      </c>
      <c r="B42" s="346" t="s">
        <v>798</v>
      </c>
      <c r="C42" s="399" t="s">
        <v>794</v>
      </c>
      <c r="D42" s="334" t="s">
        <v>0</v>
      </c>
      <c r="E42" s="277" t="s">
        <v>0</v>
      </c>
      <c r="F42" s="277" t="s">
        <v>0</v>
      </c>
      <c r="G42" s="277" t="s">
        <v>0</v>
      </c>
    </row>
    <row r="43" spans="1:7" x14ac:dyDescent="0.3">
      <c r="A43" s="144" t="s">
        <v>684</v>
      </c>
      <c r="B43" s="346" t="s">
        <v>800</v>
      </c>
      <c r="C43" s="399" t="s">
        <v>799</v>
      </c>
      <c r="D43" s="332" t="s">
        <v>0</v>
      </c>
      <c r="E43" s="277" t="s">
        <v>0</v>
      </c>
      <c r="F43" s="277" t="s">
        <v>0</v>
      </c>
      <c r="G43" s="277" t="s">
        <v>0</v>
      </c>
    </row>
    <row r="44" spans="1:7" x14ac:dyDescent="0.3">
      <c r="A44" s="213"/>
      <c r="B44" s="241"/>
      <c r="C44" s="240"/>
      <c r="D44" s="141"/>
      <c r="E44" s="141"/>
      <c r="F44" s="141"/>
      <c r="G44" s="141"/>
    </row>
    <row r="45" spans="1:7" ht="24" x14ac:dyDescent="0.3">
      <c r="A45" s="144" t="s">
        <v>134</v>
      </c>
      <c r="B45" s="232" t="s">
        <v>446</v>
      </c>
      <c r="C45" s="138" t="s">
        <v>135</v>
      </c>
      <c r="D45" s="266" t="s">
        <v>0</v>
      </c>
      <c r="E45" s="266" t="s">
        <v>0</v>
      </c>
      <c r="F45" s="266" t="s">
        <v>0</v>
      </c>
      <c r="G45" s="266" t="s">
        <v>0</v>
      </c>
    </row>
    <row r="46" spans="1:7" s="81" customFormat="1" ht="15.6" x14ac:dyDescent="0.3">
      <c r="A46" s="63"/>
      <c r="B46" s="75" t="s">
        <v>531</v>
      </c>
      <c r="C46" s="216" t="s">
        <v>526</v>
      </c>
      <c r="D46" s="64"/>
      <c r="E46" s="61"/>
      <c r="F46" s="62"/>
      <c r="G46" s="62"/>
    </row>
  </sheetData>
  <conditionalFormatting sqref="D10:G10 D13:G18 D22:G22 D26:G26 D28:G28 D31:G31 D35:G36">
    <cfRule type="cellIs" dxfId="38" priority="3" operator="equal">
      <formula>""</formula>
    </cfRule>
  </conditionalFormatting>
  <conditionalFormatting sqref="D45:G45">
    <cfRule type="cellIs" dxfId="37" priority="2" operator="equal">
      <formula>""</formula>
    </cfRule>
  </conditionalFormatting>
  <conditionalFormatting sqref="D40:G41">
    <cfRule type="cellIs" dxfId="3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11:G11">
      <formula1>$J$2:$J$5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21.10.2016.
Ažurirano/ Updated: 22.04.2020.</oddFooter>
  </headerFooter>
  <ignoredErrors>
    <ignoredError sqref="D11:G1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2.33203125" customWidth="1"/>
    <col min="2" max="3" width="45.6640625" customWidth="1"/>
  </cols>
  <sheetData>
    <row r="1" spans="1:8" ht="49.95" customHeight="1" x14ac:dyDescent="0.3"/>
    <row r="2" spans="1:8" ht="15" customHeight="1" x14ac:dyDescent="0.3">
      <c r="A2" s="76" t="s">
        <v>172</v>
      </c>
      <c r="B2" s="76"/>
      <c r="C2" s="73"/>
      <c r="D2" s="32"/>
      <c r="E2" s="34"/>
      <c r="F2" s="34"/>
      <c r="G2" s="34"/>
    </row>
    <row r="3" spans="1:8" ht="15" customHeight="1" x14ac:dyDescent="0.3">
      <c r="A3" s="181" t="s">
        <v>685</v>
      </c>
      <c r="B3" s="75"/>
      <c r="C3" s="73"/>
      <c r="D3" s="32"/>
      <c r="E3" s="34"/>
      <c r="F3" s="34"/>
      <c r="G3" s="34"/>
    </row>
    <row r="4" spans="1:8" ht="15" customHeight="1" x14ac:dyDescent="0.3">
      <c r="A4" s="35" t="s">
        <v>173</v>
      </c>
      <c r="B4" s="35"/>
      <c r="C4" s="73"/>
      <c r="D4" s="32"/>
      <c r="E4" s="34"/>
      <c r="F4" s="34"/>
      <c r="G4" s="34"/>
    </row>
    <row r="5" spans="1:8" ht="15" customHeight="1" x14ac:dyDescent="0.3">
      <c r="A5" s="3" t="s">
        <v>2</v>
      </c>
      <c r="B5" s="3"/>
      <c r="C5" s="73"/>
      <c r="D5" s="32"/>
      <c r="E5" s="34"/>
      <c r="F5" s="34"/>
      <c r="G5" s="34"/>
    </row>
    <row r="6" spans="1:8" ht="15" customHeight="1" x14ac:dyDescent="0.3">
      <c r="A6" s="4" t="s">
        <v>3</v>
      </c>
      <c r="B6" s="4"/>
      <c r="C6" s="73"/>
      <c r="D6" s="32"/>
      <c r="E6" s="34"/>
      <c r="F6" s="34"/>
      <c r="G6" s="34"/>
    </row>
    <row r="7" spans="1:8" ht="15" customHeight="1" x14ac:dyDescent="0.3">
      <c r="A7" s="77"/>
      <c r="B7" s="246" t="s">
        <v>392</v>
      </c>
      <c r="C7" s="247" t="s">
        <v>137</v>
      </c>
      <c r="D7" s="120"/>
      <c r="E7" s="120"/>
      <c r="F7" s="120"/>
      <c r="G7" s="120"/>
    </row>
    <row r="8" spans="1:8" ht="15" customHeight="1" x14ac:dyDescent="0.3">
      <c r="A8" s="77"/>
      <c r="B8" s="248" t="s">
        <v>394</v>
      </c>
      <c r="C8" s="247" t="s">
        <v>12</v>
      </c>
      <c r="D8" s="121"/>
      <c r="E8" s="120"/>
      <c r="F8" s="120"/>
      <c r="G8" s="120"/>
    </row>
    <row r="9" spans="1:8" ht="15" customHeight="1" x14ac:dyDescent="0.3">
      <c r="A9" s="78"/>
      <c r="B9" s="386" t="s">
        <v>809</v>
      </c>
      <c r="C9" s="395" t="s">
        <v>810</v>
      </c>
      <c r="D9" s="120" t="s">
        <v>8</v>
      </c>
      <c r="E9" s="120" t="s">
        <v>9</v>
      </c>
      <c r="F9" s="120" t="s">
        <v>10</v>
      </c>
      <c r="G9" s="120" t="s">
        <v>61</v>
      </c>
    </row>
    <row r="10" spans="1:8" x14ac:dyDescent="0.3">
      <c r="A10" s="144" t="s">
        <v>138</v>
      </c>
      <c r="B10" s="232" t="s">
        <v>475</v>
      </c>
      <c r="C10" s="138" t="s">
        <v>139</v>
      </c>
      <c r="D10" s="288">
        <v>102.487129</v>
      </c>
      <c r="E10" s="288">
        <v>-304.32486999999998</v>
      </c>
      <c r="F10" s="288">
        <v>-492.11908099999999</v>
      </c>
      <c r="G10" s="288">
        <v>-1498</v>
      </c>
    </row>
    <row r="11" spans="1:8" ht="28.8" x14ac:dyDescent="0.3">
      <c r="A11" s="149"/>
      <c r="B11" s="212" t="s">
        <v>416</v>
      </c>
      <c r="C11" s="274" t="s">
        <v>63</v>
      </c>
      <c r="D11" s="393" t="s">
        <v>819</v>
      </c>
      <c r="E11" s="393" t="s">
        <v>819</v>
      </c>
      <c r="F11" s="393" t="s">
        <v>819</v>
      </c>
      <c r="G11" s="394" t="s">
        <v>819</v>
      </c>
    </row>
    <row r="12" spans="1:8" x14ac:dyDescent="0.3">
      <c r="A12" s="148"/>
      <c r="B12" s="239"/>
      <c r="C12" s="283"/>
      <c r="D12" s="59">
        <v>12</v>
      </c>
      <c r="E12" s="59">
        <v>12</v>
      </c>
      <c r="F12" s="59">
        <v>12</v>
      </c>
      <c r="G12" s="59">
        <v>12</v>
      </c>
    </row>
    <row r="13" spans="1:8" ht="15" customHeight="1" x14ac:dyDescent="0.3">
      <c r="A13" s="144" t="s">
        <v>140</v>
      </c>
      <c r="B13" s="212" t="s">
        <v>419</v>
      </c>
      <c r="C13" s="274" t="s">
        <v>64</v>
      </c>
      <c r="D13" s="266">
        <v>0</v>
      </c>
      <c r="E13" s="266">
        <v>0</v>
      </c>
      <c r="F13" s="266">
        <v>0</v>
      </c>
      <c r="G13" s="266">
        <v>0</v>
      </c>
      <c r="H13" s="287"/>
    </row>
    <row r="14" spans="1:8" x14ac:dyDescent="0.3">
      <c r="A14" s="144" t="s">
        <v>141</v>
      </c>
      <c r="B14" s="238" t="s">
        <v>539</v>
      </c>
      <c r="C14" s="274" t="s">
        <v>110</v>
      </c>
      <c r="D14" s="266">
        <v>0</v>
      </c>
      <c r="E14" s="266">
        <v>0</v>
      </c>
      <c r="F14" s="266">
        <v>0</v>
      </c>
      <c r="G14" s="266">
        <v>0</v>
      </c>
    </row>
    <row r="15" spans="1:8" x14ac:dyDescent="0.3">
      <c r="A15" s="144" t="s">
        <v>142</v>
      </c>
      <c r="B15" s="238" t="s">
        <v>540</v>
      </c>
      <c r="C15" s="274" t="s">
        <v>112</v>
      </c>
      <c r="D15" s="266">
        <v>0</v>
      </c>
      <c r="E15" s="266">
        <v>0</v>
      </c>
      <c r="F15" s="266">
        <v>0</v>
      </c>
      <c r="G15" s="266">
        <v>0</v>
      </c>
    </row>
    <row r="16" spans="1:8" x14ac:dyDescent="0.3">
      <c r="A16" s="144" t="s">
        <v>143</v>
      </c>
      <c r="B16" s="238" t="s">
        <v>417</v>
      </c>
      <c r="C16" s="274" t="s">
        <v>68</v>
      </c>
      <c r="D16" s="266">
        <v>0</v>
      </c>
      <c r="E16" s="266">
        <v>0</v>
      </c>
      <c r="F16" s="266">
        <v>0</v>
      </c>
      <c r="G16" s="266">
        <v>0</v>
      </c>
    </row>
    <row r="17" spans="1:11" x14ac:dyDescent="0.3">
      <c r="A17" s="144" t="s">
        <v>144</v>
      </c>
      <c r="B17" s="212" t="s">
        <v>537</v>
      </c>
      <c r="C17" s="274" t="s">
        <v>69</v>
      </c>
      <c r="D17" s="266">
        <v>0</v>
      </c>
      <c r="E17" s="266">
        <v>0</v>
      </c>
      <c r="F17" s="266">
        <v>0</v>
      </c>
      <c r="G17" s="266">
        <v>0</v>
      </c>
    </row>
    <row r="18" spans="1:11" ht="15" customHeight="1" x14ac:dyDescent="0.3">
      <c r="A18" s="144" t="s">
        <v>145</v>
      </c>
      <c r="B18" s="212" t="s">
        <v>538</v>
      </c>
      <c r="C18" s="274" t="s">
        <v>70</v>
      </c>
      <c r="D18" s="266">
        <v>0</v>
      </c>
      <c r="E18" s="266">
        <v>0</v>
      </c>
      <c r="F18" s="266">
        <v>0</v>
      </c>
      <c r="G18" s="266">
        <v>0</v>
      </c>
      <c r="K18" s="347"/>
    </row>
    <row r="19" spans="1:11" x14ac:dyDescent="0.3">
      <c r="A19" s="144" t="s">
        <v>146</v>
      </c>
      <c r="B19" s="238"/>
      <c r="C19" s="236"/>
      <c r="D19" s="277">
        <v>0</v>
      </c>
      <c r="E19" s="277">
        <v>0</v>
      </c>
      <c r="F19" s="277">
        <v>0</v>
      </c>
      <c r="G19" s="277">
        <v>0</v>
      </c>
    </row>
    <row r="20" spans="1:11" x14ac:dyDescent="0.3">
      <c r="A20" s="144" t="s">
        <v>147</v>
      </c>
      <c r="B20" s="238"/>
      <c r="C20" s="236"/>
      <c r="D20" s="277">
        <v>0</v>
      </c>
      <c r="E20" s="277">
        <v>0</v>
      </c>
      <c r="F20" s="277">
        <v>0</v>
      </c>
      <c r="G20" s="277">
        <v>0</v>
      </c>
    </row>
    <row r="21" spans="1:11" x14ac:dyDescent="0.3">
      <c r="A21" s="148"/>
      <c r="B21" s="239"/>
      <c r="C21" s="241"/>
      <c r="D21" s="141"/>
      <c r="E21" s="141"/>
      <c r="F21" s="141"/>
      <c r="G21" s="141"/>
    </row>
    <row r="22" spans="1:11" ht="22.8" x14ac:dyDescent="0.3">
      <c r="A22" s="144" t="s">
        <v>148</v>
      </c>
      <c r="B22" s="238" t="s">
        <v>418</v>
      </c>
      <c r="C22" s="274" t="s">
        <v>72</v>
      </c>
      <c r="D22" s="290">
        <v>0</v>
      </c>
      <c r="E22" s="290">
        <v>0</v>
      </c>
      <c r="F22" s="290">
        <v>0</v>
      </c>
      <c r="G22" s="290">
        <v>0</v>
      </c>
    </row>
    <row r="23" spans="1:11" x14ac:dyDescent="0.3">
      <c r="A23" s="144" t="s">
        <v>149</v>
      </c>
      <c r="B23" s="238"/>
      <c r="C23" s="236"/>
      <c r="D23" s="277"/>
      <c r="E23" s="277"/>
      <c r="F23" s="277"/>
      <c r="G23" s="277"/>
    </row>
    <row r="24" spans="1:11" x14ac:dyDescent="0.3">
      <c r="A24" s="144" t="s">
        <v>150</v>
      </c>
      <c r="B24" s="238"/>
      <c r="C24" s="236"/>
      <c r="D24" s="277"/>
      <c r="E24" s="277"/>
      <c r="F24" s="277"/>
      <c r="G24" s="277"/>
    </row>
    <row r="25" spans="1:11" x14ac:dyDescent="0.3">
      <c r="A25" s="147"/>
      <c r="B25" s="240"/>
      <c r="C25" s="241"/>
      <c r="D25" s="141"/>
      <c r="E25" s="141"/>
      <c r="F25" s="141"/>
      <c r="G25" s="141"/>
    </row>
    <row r="26" spans="1:11" x14ac:dyDescent="0.3">
      <c r="A26" s="144" t="s">
        <v>151</v>
      </c>
      <c r="B26" s="212" t="s">
        <v>420</v>
      </c>
      <c r="C26" s="274" t="s">
        <v>101</v>
      </c>
      <c r="D26" s="266">
        <v>-11.99870094298625</v>
      </c>
      <c r="E26" s="266">
        <v>-7.3049083007541302</v>
      </c>
      <c r="F26" s="266">
        <v>-9.9724187000000182</v>
      </c>
      <c r="G26" s="266">
        <v>-8.0722966599999673</v>
      </c>
    </row>
    <row r="27" spans="1:11" x14ac:dyDescent="0.3">
      <c r="A27" s="147"/>
      <c r="B27" s="240"/>
      <c r="C27" s="241"/>
      <c r="D27" s="141"/>
      <c r="E27" s="141"/>
      <c r="F27" s="141"/>
      <c r="G27" s="141"/>
    </row>
    <row r="28" spans="1:11" x14ac:dyDescent="0.3">
      <c r="A28" s="144" t="s">
        <v>152</v>
      </c>
      <c r="B28" s="212" t="s">
        <v>421</v>
      </c>
      <c r="C28" s="274" t="s">
        <v>73</v>
      </c>
      <c r="D28" s="266">
        <v>-68.643829340387342</v>
      </c>
      <c r="E28" s="266">
        <v>283.52448572235301</v>
      </c>
      <c r="F28" s="266">
        <v>59.314684243457798</v>
      </c>
      <c r="G28" s="266">
        <v>68.273784547080993</v>
      </c>
    </row>
    <row r="29" spans="1:11" ht="22.8" x14ac:dyDescent="0.3">
      <c r="A29" s="144" t="s">
        <v>153</v>
      </c>
      <c r="B29" s="244" t="s">
        <v>448</v>
      </c>
      <c r="C29" s="236" t="s">
        <v>154</v>
      </c>
      <c r="D29" s="277">
        <v>-68.643829340387342</v>
      </c>
      <c r="E29" s="277">
        <v>283.52448572235301</v>
      </c>
      <c r="F29" s="335">
        <v>59.314684243457798</v>
      </c>
      <c r="G29" s="335">
        <v>68.273784547080993</v>
      </c>
    </row>
    <row r="30" spans="1:11" x14ac:dyDescent="0.3">
      <c r="A30" s="144" t="s">
        <v>155</v>
      </c>
      <c r="B30" s="238"/>
      <c r="C30" s="236"/>
      <c r="D30" s="277"/>
      <c r="E30" s="277"/>
      <c r="F30" s="277"/>
      <c r="G30" s="277"/>
    </row>
    <row r="31" spans="1:11" x14ac:dyDescent="0.3">
      <c r="A31" s="144" t="s">
        <v>156</v>
      </c>
      <c r="B31" s="238" t="s">
        <v>422</v>
      </c>
      <c r="C31" s="274" t="s">
        <v>77</v>
      </c>
      <c r="D31" s="266">
        <v>0</v>
      </c>
      <c r="E31" s="266">
        <v>0</v>
      </c>
      <c r="F31" s="266">
        <v>0</v>
      </c>
      <c r="G31" s="266">
        <v>0</v>
      </c>
    </row>
    <row r="32" spans="1:11" x14ac:dyDescent="0.3">
      <c r="A32" s="144" t="s">
        <v>157</v>
      </c>
      <c r="B32" s="238"/>
      <c r="C32" s="236"/>
      <c r="D32" s="277"/>
      <c r="E32" s="277"/>
      <c r="F32" s="277"/>
      <c r="G32" s="277"/>
    </row>
    <row r="33" spans="1:7" x14ac:dyDescent="0.3">
      <c r="A33" s="144" t="s">
        <v>158</v>
      </c>
      <c r="B33" s="238"/>
      <c r="C33" s="236"/>
      <c r="D33" s="277"/>
      <c r="E33" s="277"/>
      <c r="F33" s="277"/>
      <c r="G33" s="277"/>
    </row>
    <row r="34" spans="1:7" x14ac:dyDescent="0.3">
      <c r="A34" s="147"/>
      <c r="B34" s="240"/>
      <c r="C34" s="241"/>
      <c r="D34" s="141"/>
      <c r="E34" s="141"/>
      <c r="F34" s="141"/>
      <c r="G34" s="141"/>
    </row>
    <row r="35" spans="1:7" ht="15" customHeight="1" x14ac:dyDescent="0.3">
      <c r="A35" s="144" t="s">
        <v>159</v>
      </c>
      <c r="B35" s="238" t="s">
        <v>423</v>
      </c>
      <c r="C35" s="274" t="s">
        <v>160</v>
      </c>
      <c r="D35" s="266">
        <v>0</v>
      </c>
      <c r="E35" s="266">
        <v>0</v>
      </c>
      <c r="F35" s="266">
        <v>0</v>
      </c>
      <c r="G35" s="266">
        <v>0</v>
      </c>
    </row>
    <row r="36" spans="1:7" ht="22.8" x14ac:dyDescent="0.3">
      <c r="A36" s="144" t="s">
        <v>161</v>
      </c>
      <c r="B36" s="238" t="s">
        <v>447</v>
      </c>
      <c r="C36" s="274" t="s">
        <v>162</v>
      </c>
      <c r="D36" s="266">
        <v>-64.755509562905431</v>
      </c>
      <c r="E36" s="266">
        <v>56.28653716060002</v>
      </c>
      <c r="F36" s="266">
        <v>56.355046879600351</v>
      </c>
      <c r="G36" s="266">
        <v>85.286117981099792</v>
      </c>
    </row>
    <row r="37" spans="1:7" x14ac:dyDescent="0.3">
      <c r="A37" s="144" t="s">
        <v>163</v>
      </c>
      <c r="B37" s="244" t="s">
        <v>449</v>
      </c>
      <c r="C37" s="236" t="s">
        <v>164</v>
      </c>
      <c r="D37" s="277">
        <v>-21.026361000000001</v>
      </c>
      <c r="E37" s="277">
        <v>-22.567101999999998</v>
      </c>
      <c r="F37" s="277">
        <v>-24.438558</v>
      </c>
      <c r="G37" s="277">
        <v>-24.438558</v>
      </c>
    </row>
    <row r="38" spans="1:7" x14ac:dyDescent="0.3">
      <c r="A38" s="144"/>
      <c r="B38" s="233" t="s">
        <v>752</v>
      </c>
      <c r="C38" s="236" t="s">
        <v>541</v>
      </c>
      <c r="D38" s="277">
        <v>34.628093022599998</v>
      </c>
      <c r="E38" s="277">
        <v>-7.1396653113999982</v>
      </c>
      <c r="F38" s="277">
        <v>55.672091000000002</v>
      </c>
      <c r="G38" s="277">
        <v>77.409440000000004</v>
      </c>
    </row>
    <row r="39" spans="1:7" x14ac:dyDescent="0.3">
      <c r="A39" s="144"/>
      <c r="B39" s="233" t="s">
        <v>450</v>
      </c>
      <c r="C39" s="236" t="s">
        <v>165</v>
      </c>
      <c r="D39" s="277">
        <v>-2.0059649999999998</v>
      </c>
      <c r="E39" s="277">
        <v>-1.591089</v>
      </c>
      <c r="F39" s="277">
        <v>-2.5797639999999999</v>
      </c>
      <c r="G39" s="277">
        <v>-2.5797639999999999</v>
      </c>
    </row>
    <row r="40" spans="1:7" x14ac:dyDescent="0.3">
      <c r="A40" s="144"/>
      <c r="B40" s="233" t="s">
        <v>667</v>
      </c>
      <c r="C40" s="236" t="s">
        <v>542</v>
      </c>
      <c r="D40" s="277">
        <v>28.025729650900022</v>
      </c>
      <c r="E40" s="277">
        <v>26.821833889700024</v>
      </c>
      <c r="F40" s="277">
        <v>27.884495420000018</v>
      </c>
      <c r="G40" s="277">
        <v>13.954313340000004</v>
      </c>
    </row>
    <row r="41" spans="1:7" x14ac:dyDescent="0.3">
      <c r="A41" s="144"/>
      <c r="B41" s="233" t="s">
        <v>668</v>
      </c>
      <c r="C41" s="236" t="s">
        <v>543</v>
      </c>
      <c r="D41" s="277">
        <v>0.65991724819456066</v>
      </c>
      <c r="E41" s="277">
        <v>2.1469010034</v>
      </c>
      <c r="F41" s="277">
        <v>-5.0760317204999996</v>
      </c>
      <c r="G41" s="277">
        <v>-5.0760317204999996</v>
      </c>
    </row>
    <row r="42" spans="1:7" x14ac:dyDescent="0.3">
      <c r="A42" s="144"/>
      <c r="B42" s="233" t="s">
        <v>802</v>
      </c>
      <c r="C42" s="236" t="s">
        <v>801</v>
      </c>
      <c r="D42" s="277" t="s">
        <v>0</v>
      </c>
      <c r="E42" s="277" t="s">
        <v>0</v>
      </c>
      <c r="F42" s="277">
        <v>-91.268840859999685</v>
      </c>
      <c r="G42" s="277">
        <v>-71.983979960000241</v>
      </c>
    </row>
    <row r="43" spans="1:7" ht="22.8" x14ac:dyDescent="0.3">
      <c r="A43" s="144" t="s">
        <v>166</v>
      </c>
      <c r="B43" s="244" t="s">
        <v>672</v>
      </c>
      <c r="C43" s="236" t="s">
        <v>544</v>
      </c>
      <c r="D43" s="277">
        <v>-105.03692348460001</v>
      </c>
      <c r="E43" s="277">
        <v>58.615658578899996</v>
      </c>
      <c r="F43" s="277">
        <v>96.161655040100001</v>
      </c>
      <c r="G43" s="277">
        <v>98.000698321599984</v>
      </c>
    </row>
    <row r="44" spans="1:7" x14ac:dyDescent="0.3">
      <c r="A44" s="213"/>
      <c r="B44" s="241"/>
      <c r="C44" s="241"/>
      <c r="D44" s="141"/>
      <c r="E44" s="141"/>
      <c r="F44" s="141"/>
      <c r="G44" s="141"/>
    </row>
    <row r="45" spans="1:7" x14ac:dyDescent="0.3">
      <c r="A45" s="144" t="s">
        <v>167</v>
      </c>
      <c r="B45" s="238" t="s">
        <v>438</v>
      </c>
      <c r="C45" s="274" t="s">
        <v>102</v>
      </c>
      <c r="D45" s="266">
        <v>-78.652338999999998</v>
      </c>
      <c r="E45" s="266">
        <v>-76.985324000000006</v>
      </c>
      <c r="F45" s="266">
        <v>-49.908657000000005</v>
      </c>
      <c r="G45" s="266">
        <v>-93.214509000000007</v>
      </c>
    </row>
    <row r="46" spans="1:7" x14ac:dyDescent="0.3">
      <c r="A46" s="144" t="s">
        <v>168</v>
      </c>
      <c r="B46" s="233" t="s">
        <v>666</v>
      </c>
      <c r="C46" s="236" t="s">
        <v>88</v>
      </c>
      <c r="D46" s="277">
        <v>-74.733254000000002</v>
      </c>
      <c r="E46" s="277">
        <v>-73.946218999999999</v>
      </c>
      <c r="F46" s="277">
        <v>-39.837560000000003</v>
      </c>
      <c r="G46" s="277">
        <v>-75.721145000000007</v>
      </c>
    </row>
    <row r="47" spans="1:7" ht="14.25" customHeight="1" x14ac:dyDescent="0.3">
      <c r="A47" s="144" t="s">
        <v>169</v>
      </c>
      <c r="B47" s="233" t="s">
        <v>665</v>
      </c>
      <c r="C47" s="236" t="s">
        <v>89</v>
      </c>
      <c r="D47" s="277">
        <v>-3.9190849999999999</v>
      </c>
      <c r="E47" s="277">
        <v>-3.0391050000000002</v>
      </c>
      <c r="F47" s="277">
        <v>-10.071097</v>
      </c>
      <c r="G47" s="277">
        <v>-17.493364</v>
      </c>
    </row>
    <row r="48" spans="1:7" x14ac:dyDescent="0.3">
      <c r="A48" s="148"/>
      <c r="B48" s="239"/>
      <c r="C48" s="241"/>
      <c r="D48" s="141"/>
      <c r="E48" s="141"/>
      <c r="F48" s="141"/>
      <c r="G48" s="141"/>
    </row>
    <row r="49" spans="1:7" ht="24" x14ac:dyDescent="0.3">
      <c r="A49" s="144" t="s">
        <v>170</v>
      </c>
      <c r="B49" s="232" t="s">
        <v>451</v>
      </c>
      <c r="C49" s="138" t="s">
        <v>171</v>
      </c>
      <c r="D49" s="266">
        <v>-121.56324984627902</v>
      </c>
      <c r="E49" s="266">
        <v>-48.804079417801063</v>
      </c>
      <c r="F49" s="266">
        <v>-436.33042557694182</v>
      </c>
      <c r="G49" s="266">
        <v>-1445.726903131819</v>
      </c>
    </row>
    <row r="50" spans="1:7" ht="15" customHeight="1" x14ac:dyDescent="0.3">
      <c r="A50" s="133"/>
      <c r="B50" s="284" t="s">
        <v>531</v>
      </c>
      <c r="C50" s="285" t="s">
        <v>526</v>
      </c>
      <c r="D50" s="74"/>
      <c r="E50" s="62"/>
      <c r="F50" s="62"/>
      <c r="G50" s="63"/>
    </row>
    <row r="51" spans="1:7" ht="15" customHeight="1" x14ac:dyDescent="0.3">
      <c r="A51" s="133"/>
      <c r="B51" s="133"/>
      <c r="C51" s="69"/>
      <c r="D51" s="74"/>
      <c r="E51" s="62"/>
      <c r="F51" s="62"/>
      <c r="G51" s="63"/>
    </row>
    <row r="52" spans="1:7" ht="15" customHeight="1" x14ac:dyDescent="0.3">
      <c r="A52" s="133"/>
      <c r="B52" s="133"/>
      <c r="C52" s="69"/>
      <c r="D52" s="74"/>
      <c r="E52" s="62"/>
      <c r="F52" s="62"/>
      <c r="G52" s="63"/>
    </row>
  </sheetData>
  <conditionalFormatting sqref="D22:G22">
    <cfRule type="cellIs" dxfId="35" priority="14" operator="equal">
      <formula>""</formula>
    </cfRule>
  </conditionalFormatting>
  <conditionalFormatting sqref="D10:G10">
    <cfRule type="cellIs" dxfId="34" priority="13" operator="equal">
      <formula>""</formula>
    </cfRule>
  </conditionalFormatting>
  <conditionalFormatting sqref="D31:G31 G28:G29">
    <cfRule type="cellIs" dxfId="33" priority="12" operator="equal">
      <formula>""</formula>
    </cfRule>
  </conditionalFormatting>
  <conditionalFormatting sqref="D35:G35 F36:G36">
    <cfRule type="cellIs" dxfId="32" priority="11" operator="equal">
      <formula>""</formula>
    </cfRule>
  </conditionalFormatting>
  <conditionalFormatting sqref="D45:G45">
    <cfRule type="cellIs" dxfId="31" priority="10" operator="equal">
      <formula>""</formula>
    </cfRule>
  </conditionalFormatting>
  <conditionalFormatting sqref="D49:G49">
    <cfRule type="cellIs" dxfId="30" priority="9" operator="equal">
      <formula>""</formula>
    </cfRule>
  </conditionalFormatting>
  <conditionalFormatting sqref="D26">
    <cfRule type="cellIs" dxfId="29" priority="8" operator="equal">
      <formula>""</formula>
    </cfRule>
  </conditionalFormatting>
  <conditionalFormatting sqref="D28">
    <cfRule type="cellIs" dxfId="28" priority="7" operator="equal">
      <formula>""</formula>
    </cfRule>
  </conditionalFormatting>
  <conditionalFormatting sqref="E26">
    <cfRule type="cellIs" dxfId="27" priority="6" operator="equal">
      <formula>""</formula>
    </cfRule>
  </conditionalFormatting>
  <conditionalFormatting sqref="E28">
    <cfRule type="cellIs" dxfId="26" priority="5" operator="equal">
      <formula>""</formula>
    </cfRule>
  </conditionalFormatting>
  <conditionalFormatting sqref="E36">
    <cfRule type="cellIs" dxfId="25" priority="1" operator="equal">
      <formula>""</formula>
    </cfRule>
  </conditionalFormatting>
  <conditionalFormatting sqref="D36">
    <cfRule type="cellIs" dxfId="24" priority="2" operator="equal">
      <formula>""</formula>
    </cfRule>
  </conditionalFormatting>
  <conditionalFormatting sqref="D13:G18 D22:G22">
    <cfRule type="cellIs" dxfId="23" priority="15" operator="equal">
      <formula>""</formula>
    </cfRule>
  </conditionalFormatting>
  <conditionalFormatting sqref="F26:G26">
    <cfRule type="cellIs" dxfId="22" priority="4" operator="equal">
      <formula>""</formula>
    </cfRule>
  </conditionalFormatting>
  <conditionalFormatting sqref="F28:F29">
    <cfRule type="cellIs" dxfId="21" priority="3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 xml:space="preserve">&amp;RDržavni zavod za statistiku
Croatian Bureau of Statistics
</oddHeader>
    <oddFooter>&amp;LInformacije/ Information
Telefon/ Phone: +385 (0) 1 4806-138, 4806-154
Elektronička pošta/ E-mail: stat.info@dzs.hr
&amp;C&amp;P&amp;RObjavljeno/ Published: 21.10.2019.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1.44140625" customWidth="1"/>
    <col min="2" max="3" width="45.6640625" customWidth="1"/>
    <col min="4" max="4" width="9.33203125" customWidth="1"/>
  </cols>
  <sheetData>
    <row r="1" spans="1:8" ht="49.95" customHeight="1" x14ac:dyDescent="0.3"/>
    <row r="2" spans="1:8" ht="15" customHeight="1" x14ac:dyDescent="0.3">
      <c r="A2" s="76" t="s">
        <v>184</v>
      </c>
      <c r="B2" s="76"/>
      <c r="C2" s="73"/>
    </row>
    <row r="3" spans="1:8" ht="15" customHeight="1" x14ac:dyDescent="0.3">
      <c r="A3" s="181" t="s">
        <v>686</v>
      </c>
      <c r="B3" s="75"/>
      <c r="C3" s="73"/>
    </row>
    <row r="4" spans="1:8" ht="15" customHeight="1" x14ac:dyDescent="0.3">
      <c r="A4" s="35" t="s">
        <v>185</v>
      </c>
      <c r="B4" s="35"/>
      <c r="C4" s="73"/>
    </row>
    <row r="5" spans="1:8" ht="15" customHeight="1" x14ac:dyDescent="0.3">
      <c r="A5" s="3" t="s">
        <v>2</v>
      </c>
      <c r="B5" s="3"/>
      <c r="C5" s="3"/>
      <c r="D5" s="73"/>
    </row>
    <row r="6" spans="1:8" ht="15" customHeight="1" x14ac:dyDescent="0.3">
      <c r="A6" s="4" t="s">
        <v>3</v>
      </c>
      <c r="B6" s="4"/>
      <c r="C6" s="4"/>
      <c r="D6" s="73"/>
    </row>
    <row r="7" spans="1:8" ht="15" customHeight="1" x14ac:dyDescent="0.3">
      <c r="A7" s="9"/>
      <c r="B7" s="246" t="s">
        <v>392</v>
      </c>
      <c r="C7" s="247" t="s">
        <v>137</v>
      </c>
      <c r="D7" s="122"/>
      <c r="E7" s="124"/>
      <c r="F7" s="124"/>
      <c r="G7" s="124"/>
      <c r="H7" s="81"/>
    </row>
    <row r="8" spans="1:8" ht="15" customHeight="1" x14ac:dyDescent="0.3">
      <c r="A8" s="9"/>
      <c r="B8" s="248" t="s">
        <v>394</v>
      </c>
      <c r="C8" s="247" t="s">
        <v>12</v>
      </c>
      <c r="D8" s="121"/>
      <c r="E8" s="119"/>
      <c r="F8" s="119"/>
      <c r="G8" s="119"/>
      <c r="H8" s="81"/>
    </row>
    <row r="9" spans="1:8" ht="15" customHeight="1" x14ac:dyDescent="0.3">
      <c r="A9" s="9"/>
      <c r="B9" s="386" t="s">
        <v>809</v>
      </c>
      <c r="C9" s="395" t="s">
        <v>810</v>
      </c>
      <c r="D9" s="123" t="s">
        <v>8</v>
      </c>
      <c r="E9" s="125" t="s">
        <v>9</v>
      </c>
      <c r="F9" s="125" t="s">
        <v>10</v>
      </c>
      <c r="G9" s="125" t="s">
        <v>61</v>
      </c>
      <c r="H9" s="81"/>
    </row>
    <row r="10" spans="1:8" x14ac:dyDescent="0.3">
      <c r="A10" s="242" t="s">
        <v>546</v>
      </c>
      <c r="B10" s="218" t="s">
        <v>452</v>
      </c>
      <c r="C10" s="138" t="s">
        <v>174</v>
      </c>
      <c r="D10" s="268">
        <v>282.43234841999481</v>
      </c>
      <c r="E10" s="268">
        <v>-61.971575750000646</v>
      </c>
      <c r="F10" s="268">
        <v>88.185749999999999</v>
      </c>
      <c r="G10" s="268">
        <v>65.418771089997463</v>
      </c>
      <c r="H10" s="81"/>
    </row>
    <row r="11" spans="1:8" ht="28.8" x14ac:dyDescent="0.3">
      <c r="A11" s="254"/>
      <c r="B11" s="212" t="s">
        <v>416</v>
      </c>
      <c r="C11" s="274" t="s">
        <v>63</v>
      </c>
      <c r="D11" s="289" t="s">
        <v>819</v>
      </c>
      <c r="E11" s="289" t="s">
        <v>819</v>
      </c>
      <c r="F11" s="289" t="s">
        <v>819</v>
      </c>
      <c r="G11" s="394" t="s">
        <v>819</v>
      </c>
      <c r="H11" s="81"/>
    </row>
    <row r="12" spans="1:8" x14ac:dyDescent="0.3">
      <c r="A12" s="249"/>
      <c r="B12" s="251"/>
      <c r="C12" s="241"/>
      <c r="D12" s="59">
        <v>12</v>
      </c>
      <c r="E12" s="59">
        <v>12</v>
      </c>
      <c r="F12" s="59">
        <v>12</v>
      </c>
      <c r="G12" s="59">
        <v>12</v>
      </c>
      <c r="H12" s="81"/>
    </row>
    <row r="13" spans="1:8" x14ac:dyDescent="0.3">
      <c r="A13" s="242" t="s">
        <v>547</v>
      </c>
      <c r="B13" s="250" t="s">
        <v>425</v>
      </c>
      <c r="C13" s="274" t="s">
        <v>64</v>
      </c>
      <c r="D13" s="266">
        <v>0</v>
      </c>
      <c r="E13" s="266">
        <v>0</v>
      </c>
      <c r="F13" s="266">
        <v>0</v>
      </c>
      <c r="G13" s="266">
        <v>0</v>
      </c>
      <c r="H13" s="81"/>
    </row>
    <row r="14" spans="1:8" x14ac:dyDescent="0.3">
      <c r="A14" s="242" t="s">
        <v>548</v>
      </c>
      <c r="B14" s="223" t="s">
        <v>539</v>
      </c>
      <c r="C14" s="274" t="s">
        <v>110</v>
      </c>
      <c r="D14" s="266">
        <v>0</v>
      </c>
      <c r="E14" s="266">
        <v>0</v>
      </c>
      <c r="F14" s="266">
        <v>0</v>
      </c>
      <c r="G14" s="266">
        <v>0</v>
      </c>
      <c r="H14" s="81"/>
    </row>
    <row r="15" spans="1:8" x14ac:dyDescent="0.3">
      <c r="A15" s="242" t="s">
        <v>549</v>
      </c>
      <c r="B15" s="223" t="s">
        <v>540</v>
      </c>
      <c r="C15" s="274" t="s">
        <v>112</v>
      </c>
      <c r="D15" s="266">
        <v>0</v>
      </c>
      <c r="E15" s="266">
        <v>0</v>
      </c>
      <c r="F15" s="266">
        <v>0</v>
      </c>
      <c r="G15" s="266">
        <v>0</v>
      </c>
      <c r="H15" s="81"/>
    </row>
    <row r="16" spans="1:8" x14ac:dyDescent="0.3">
      <c r="A16" s="242" t="s">
        <v>550</v>
      </c>
      <c r="B16" s="212" t="s">
        <v>426</v>
      </c>
      <c r="C16" s="274" t="s">
        <v>68</v>
      </c>
      <c r="D16" s="266">
        <v>0</v>
      </c>
      <c r="E16" s="266">
        <v>0</v>
      </c>
      <c r="F16" s="266">
        <v>0</v>
      </c>
      <c r="G16" s="266">
        <v>0</v>
      </c>
      <c r="H16" s="81"/>
    </row>
    <row r="17" spans="1:12" x14ac:dyDescent="0.3">
      <c r="A17" s="242" t="s">
        <v>551</v>
      </c>
      <c r="B17" s="212" t="s">
        <v>537</v>
      </c>
      <c r="C17" s="274" t="s">
        <v>69</v>
      </c>
      <c r="D17" s="266">
        <v>0</v>
      </c>
      <c r="E17" s="266">
        <v>0</v>
      </c>
      <c r="F17" s="266">
        <v>0</v>
      </c>
      <c r="G17" s="266">
        <v>0</v>
      </c>
      <c r="H17" s="81"/>
      <c r="L17" s="81"/>
    </row>
    <row r="18" spans="1:12" x14ac:dyDescent="0.3">
      <c r="A18" s="242" t="s">
        <v>552</v>
      </c>
      <c r="B18" s="212" t="s">
        <v>538</v>
      </c>
      <c r="C18" s="274" t="s">
        <v>70</v>
      </c>
      <c r="D18" s="266">
        <v>0</v>
      </c>
      <c r="E18" s="266">
        <v>0</v>
      </c>
      <c r="F18" s="266">
        <v>0</v>
      </c>
      <c r="G18" s="266">
        <v>0</v>
      </c>
      <c r="H18" s="81"/>
    </row>
    <row r="19" spans="1:12" x14ac:dyDescent="0.3">
      <c r="A19" s="242" t="s">
        <v>553</v>
      </c>
      <c r="B19" s="223"/>
      <c r="C19" s="236"/>
      <c r="D19" s="277">
        <v>0</v>
      </c>
      <c r="E19" s="277">
        <v>0</v>
      </c>
      <c r="F19" s="277">
        <v>0</v>
      </c>
      <c r="G19" s="277">
        <v>0</v>
      </c>
      <c r="H19" s="81"/>
    </row>
    <row r="20" spans="1:12" x14ac:dyDescent="0.3">
      <c r="A20" s="242" t="s">
        <v>554</v>
      </c>
      <c r="B20" s="223"/>
      <c r="C20" s="236"/>
      <c r="D20" s="277">
        <v>0</v>
      </c>
      <c r="E20" s="277">
        <v>0</v>
      </c>
      <c r="F20" s="277">
        <v>0</v>
      </c>
      <c r="G20" s="277">
        <v>0</v>
      </c>
      <c r="H20" s="81"/>
    </row>
    <row r="21" spans="1:12" x14ac:dyDescent="0.3">
      <c r="A21" s="249"/>
      <c r="B21" s="251"/>
      <c r="C21" s="241"/>
      <c r="D21" s="141"/>
      <c r="E21" s="141"/>
      <c r="F21" s="141"/>
      <c r="G21" s="141"/>
      <c r="H21" s="81"/>
    </row>
    <row r="22" spans="1:12" ht="15" customHeight="1" x14ac:dyDescent="0.3">
      <c r="A22" s="242" t="s">
        <v>555</v>
      </c>
      <c r="B22" s="212" t="s">
        <v>418</v>
      </c>
      <c r="C22" s="274" t="s">
        <v>72</v>
      </c>
      <c r="D22" s="290">
        <v>0</v>
      </c>
      <c r="E22" s="290">
        <v>0</v>
      </c>
      <c r="F22" s="290">
        <v>0</v>
      </c>
      <c r="G22" s="290">
        <v>0</v>
      </c>
      <c r="H22" s="81"/>
    </row>
    <row r="23" spans="1:12" x14ac:dyDescent="0.3">
      <c r="A23" s="242" t="s">
        <v>556</v>
      </c>
      <c r="B23" s="223"/>
      <c r="C23" s="236"/>
      <c r="D23" s="293"/>
      <c r="E23" s="293"/>
      <c r="F23" s="293"/>
      <c r="G23" s="293"/>
      <c r="H23" s="81"/>
    </row>
    <row r="24" spans="1:12" x14ac:dyDescent="0.3">
      <c r="A24" s="242" t="s">
        <v>557</v>
      </c>
      <c r="B24" s="223"/>
      <c r="C24" s="236"/>
      <c r="D24" s="293"/>
      <c r="E24" s="293"/>
      <c r="F24" s="293"/>
      <c r="G24" s="293"/>
      <c r="H24" s="81"/>
    </row>
    <row r="25" spans="1:12" x14ac:dyDescent="0.3">
      <c r="A25" s="211"/>
      <c r="B25" s="251"/>
      <c r="C25" s="241"/>
      <c r="D25" s="141"/>
      <c r="E25" s="141"/>
      <c r="F25" s="141"/>
      <c r="G25" s="141"/>
      <c r="H25" s="81"/>
    </row>
    <row r="26" spans="1:12" x14ac:dyDescent="0.3">
      <c r="A26" s="242" t="s">
        <v>558</v>
      </c>
      <c r="B26" s="212" t="s">
        <v>420</v>
      </c>
      <c r="C26" s="274" t="s">
        <v>101</v>
      </c>
      <c r="D26" s="266">
        <v>0.14957899999999999</v>
      </c>
      <c r="E26" s="266">
        <v>0.13800823000000001</v>
      </c>
      <c r="F26" s="266">
        <v>0.274086</v>
      </c>
      <c r="G26" s="266">
        <v>0.50822606999999997</v>
      </c>
      <c r="H26" s="81"/>
    </row>
    <row r="27" spans="1:12" x14ac:dyDescent="0.3">
      <c r="A27" s="211"/>
      <c r="B27" s="251"/>
      <c r="C27" s="241"/>
      <c r="D27" s="141"/>
      <c r="E27" s="141"/>
      <c r="F27" s="141"/>
      <c r="G27" s="141"/>
      <c r="H27" s="81"/>
    </row>
    <row r="28" spans="1:12" x14ac:dyDescent="0.3">
      <c r="A28" s="242" t="s">
        <v>559</v>
      </c>
      <c r="B28" s="212" t="s">
        <v>421</v>
      </c>
      <c r="C28" s="274" t="s">
        <v>73</v>
      </c>
      <c r="D28" s="266">
        <v>84.503338089996333</v>
      </c>
      <c r="E28" s="266">
        <v>294.52620480000303</v>
      </c>
      <c r="F28" s="266">
        <v>160.35298945999909</v>
      </c>
      <c r="G28" s="266">
        <v>609.54705335999301</v>
      </c>
    </row>
    <row r="29" spans="1:12" x14ac:dyDescent="0.3">
      <c r="A29" s="242" t="s">
        <v>560</v>
      </c>
      <c r="B29" s="223" t="s">
        <v>453</v>
      </c>
      <c r="C29" s="236" t="s">
        <v>175</v>
      </c>
      <c r="D29" s="293">
        <v>84.503338089996333</v>
      </c>
      <c r="E29" s="293">
        <v>294.52620480000303</v>
      </c>
      <c r="F29" s="293">
        <v>122.67810845999908</v>
      </c>
      <c r="G29" s="293">
        <v>62.647053359992981</v>
      </c>
    </row>
    <row r="30" spans="1:12" x14ac:dyDescent="0.3">
      <c r="A30" s="242" t="s">
        <v>561</v>
      </c>
      <c r="B30" s="223" t="s">
        <v>659</v>
      </c>
      <c r="C30" s="236" t="s">
        <v>545</v>
      </c>
      <c r="D30" s="293">
        <v>0</v>
      </c>
      <c r="E30" s="293">
        <v>0</v>
      </c>
      <c r="F30" s="293">
        <v>37.674880999999999</v>
      </c>
      <c r="G30" s="293">
        <v>546.9</v>
      </c>
    </row>
    <row r="31" spans="1:12" x14ac:dyDescent="0.3">
      <c r="A31" s="242" t="s">
        <v>562</v>
      </c>
      <c r="B31" s="212" t="s">
        <v>422</v>
      </c>
      <c r="C31" s="274" t="s">
        <v>77</v>
      </c>
      <c r="D31" s="266">
        <v>440.43231590000198</v>
      </c>
      <c r="E31" s="266">
        <v>300.55738260000044</v>
      </c>
      <c r="F31" s="266">
        <v>379.22181999999998</v>
      </c>
      <c r="G31" s="266">
        <v>38.6</v>
      </c>
    </row>
    <row r="32" spans="1:12" x14ac:dyDescent="0.3">
      <c r="A32" s="242" t="s">
        <v>563</v>
      </c>
      <c r="B32" s="212" t="s">
        <v>454</v>
      </c>
      <c r="C32" s="236" t="s">
        <v>176</v>
      </c>
      <c r="D32" s="293">
        <v>-385.37250209999797</v>
      </c>
      <c r="E32" s="293">
        <v>2.4125695199994279</v>
      </c>
      <c r="F32" s="293">
        <v>379.22181999999998</v>
      </c>
      <c r="G32" s="335">
        <v>38.6</v>
      </c>
    </row>
    <row r="33" spans="1:8" x14ac:dyDescent="0.3">
      <c r="A33" s="242"/>
      <c r="B33" s="223" t="s">
        <v>455</v>
      </c>
      <c r="C33" s="236" t="s">
        <v>177</v>
      </c>
      <c r="D33" s="293">
        <v>825.80481799999995</v>
      </c>
      <c r="E33" s="293">
        <v>0</v>
      </c>
      <c r="F33" s="293">
        <v>0</v>
      </c>
      <c r="G33" s="293">
        <v>0</v>
      </c>
    </row>
    <row r="34" spans="1:8" x14ac:dyDescent="0.3">
      <c r="A34" s="242" t="s">
        <v>564</v>
      </c>
      <c r="B34" s="223" t="s">
        <v>456</v>
      </c>
      <c r="C34" s="236" t="s">
        <v>178</v>
      </c>
      <c r="D34" s="293">
        <v>0</v>
      </c>
      <c r="E34" s="293">
        <v>298.14481308000103</v>
      </c>
      <c r="F34" s="293">
        <v>0</v>
      </c>
      <c r="G34" s="293">
        <v>0</v>
      </c>
    </row>
    <row r="35" spans="1:8" s="1" customFormat="1" x14ac:dyDescent="0.3">
      <c r="A35" s="211"/>
      <c r="B35" s="252"/>
      <c r="C35" s="241"/>
      <c r="D35" s="141"/>
      <c r="E35" s="141"/>
      <c r="F35" s="141"/>
      <c r="G35" s="141"/>
    </row>
    <row r="36" spans="1:8" x14ac:dyDescent="0.3">
      <c r="A36" s="211"/>
      <c r="B36" s="251"/>
      <c r="C36" s="241"/>
      <c r="H36" s="81"/>
    </row>
    <row r="37" spans="1:8" ht="22.8" x14ac:dyDescent="0.3">
      <c r="A37" s="242" t="s">
        <v>565</v>
      </c>
      <c r="B37" s="223" t="s">
        <v>457</v>
      </c>
      <c r="C37" s="274" t="s">
        <v>179</v>
      </c>
      <c r="D37" s="266">
        <v>0</v>
      </c>
      <c r="E37" s="266">
        <v>0</v>
      </c>
      <c r="F37" s="266">
        <v>0</v>
      </c>
      <c r="G37" s="266">
        <v>0</v>
      </c>
      <c r="H37" s="81"/>
    </row>
    <row r="38" spans="1:8" ht="22.8" x14ac:dyDescent="0.3">
      <c r="A38" s="242" t="s">
        <v>566</v>
      </c>
      <c r="B38" s="223" t="s">
        <v>458</v>
      </c>
      <c r="C38" s="274" t="s">
        <v>180</v>
      </c>
      <c r="D38" s="266">
        <v>0</v>
      </c>
      <c r="E38" s="266">
        <v>0</v>
      </c>
      <c r="F38" s="266">
        <v>0</v>
      </c>
      <c r="G38" s="266">
        <v>0</v>
      </c>
      <c r="H38" s="81"/>
    </row>
    <row r="39" spans="1:8" x14ac:dyDescent="0.3">
      <c r="A39" s="242" t="s">
        <v>567</v>
      </c>
      <c r="B39" s="223"/>
      <c r="C39" s="236"/>
      <c r="D39" s="277"/>
      <c r="E39" s="277"/>
      <c r="F39" s="277"/>
      <c r="G39" s="277"/>
      <c r="H39" s="81"/>
    </row>
    <row r="40" spans="1:8" x14ac:dyDescent="0.3">
      <c r="A40" s="242" t="s">
        <v>568</v>
      </c>
      <c r="B40" s="223"/>
      <c r="C40" s="236"/>
      <c r="D40" s="277"/>
      <c r="E40" s="277"/>
      <c r="F40" s="277"/>
      <c r="G40" s="277"/>
      <c r="H40" s="81"/>
    </row>
    <row r="41" spans="1:8" x14ac:dyDescent="0.3">
      <c r="A41" s="253"/>
      <c r="B41" s="251"/>
      <c r="C41" s="241"/>
      <c r="D41" s="141"/>
      <c r="E41" s="141"/>
      <c r="F41" s="141"/>
      <c r="G41" s="141"/>
      <c r="H41" s="81"/>
    </row>
    <row r="42" spans="1:8" x14ac:dyDescent="0.3">
      <c r="A42" s="242" t="s">
        <v>569</v>
      </c>
      <c r="B42" s="223" t="s">
        <v>438</v>
      </c>
      <c r="C42" s="274" t="s">
        <v>102</v>
      </c>
      <c r="D42" s="266">
        <v>144.44945490799998</v>
      </c>
      <c r="E42" s="266">
        <v>144.44945490799998</v>
      </c>
      <c r="F42" s="266">
        <v>144.44945490799998</v>
      </c>
      <c r="G42" s="266">
        <v>144.44945490799998</v>
      </c>
    </row>
    <row r="43" spans="1:8" ht="22.8" x14ac:dyDescent="0.3">
      <c r="A43" s="242" t="s">
        <v>570</v>
      </c>
      <c r="B43" s="223" t="s">
        <v>459</v>
      </c>
      <c r="C43" s="236" t="s">
        <v>181</v>
      </c>
      <c r="D43" s="277">
        <v>0</v>
      </c>
      <c r="E43" s="277">
        <v>0</v>
      </c>
      <c r="F43" s="277">
        <v>0</v>
      </c>
      <c r="G43" s="277">
        <v>0</v>
      </c>
    </row>
    <row r="44" spans="1:8" ht="22.8" x14ac:dyDescent="0.3">
      <c r="A44" s="242"/>
      <c r="B44" s="223" t="s">
        <v>805</v>
      </c>
      <c r="C44" s="236" t="s">
        <v>182</v>
      </c>
      <c r="D44" s="277">
        <v>144.44945490799998</v>
      </c>
      <c r="E44" s="277">
        <v>144.44945490799998</v>
      </c>
      <c r="F44" s="277">
        <v>144.44945490799998</v>
      </c>
      <c r="G44" s="277">
        <v>144.44945490799998</v>
      </c>
    </row>
    <row r="45" spans="1:8" x14ac:dyDescent="0.3">
      <c r="A45" s="211"/>
      <c r="B45" s="251"/>
      <c r="C45" s="241"/>
      <c r="D45" s="141"/>
      <c r="E45" s="141"/>
      <c r="F45" s="141"/>
      <c r="G45" s="141"/>
    </row>
    <row r="46" spans="1:8" ht="24" x14ac:dyDescent="0.3">
      <c r="A46" s="242" t="s">
        <v>571</v>
      </c>
      <c r="B46" s="218" t="s">
        <v>460</v>
      </c>
      <c r="C46" s="291" t="s">
        <v>183</v>
      </c>
      <c r="D46" s="266">
        <v>951.96703631799312</v>
      </c>
      <c r="E46" s="266">
        <v>677.69947478800282</v>
      </c>
      <c r="F46" s="266">
        <v>772.48410036799908</v>
      </c>
      <c r="G46" s="266">
        <v>858.52350542799047</v>
      </c>
    </row>
    <row r="47" spans="1:8" ht="15.6" x14ac:dyDescent="0.3">
      <c r="B47" s="284" t="s">
        <v>572</v>
      </c>
      <c r="C47" s="285" t="s">
        <v>526</v>
      </c>
      <c r="D47" s="79"/>
      <c r="E47" s="56"/>
      <c r="F47" s="56"/>
      <c r="G47" s="57"/>
    </row>
  </sheetData>
  <conditionalFormatting sqref="D13:G18 D22:G22 D26:G26 D37:G37 D10:G10 D46:G46 D42:G42">
    <cfRule type="cellIs" dxfId="20" priority="5" operator="equal">
      <formula>""</formula>
    </cfRule>
  </conditionalFormatting>
  <conditionalFormatting sqref="D22:G22">
    <cfRule type="cellIs" dxfId="19" priority="4" operator="equal">
      <formula>""</formula>
    </cfRule>
  </conditionalFormatting>
  <conditionalFormatting sqref="D28:G28 D31:G31 G32">
    <cfRule type="cellIs" dxfId="18" priority="3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0.6640625" customWidth="1"/>
    <col min="2" max="3" width="46.6640625" customWidth="1"/>
  </cols>
  <sheetData>
    <row r="1" spans="1:8" ht="49.95" customHeight="1" x14ac:dyDescent="0.3"/>
    <row r="2" spans="1:8" ht="15" customHeight="1" x14ac:dyDescent="0.3">
      <c r="A2" s="76" t="s">
        <v>206</v>
      </c>
      <c r="B2" s="76"/>
      <c r="C2" s="73"/>
    </row>
    <row r="3" spans="1:8" ht="15" customHeight="1" x14ac:dyDescent="0.3">
      <c r="A3" s="181" t="s">
        <v>687</v>
      </c>
      <c r="B3" s="75"/>
      <c r="C3" s="73"/>
    </row>
    <row r="4" spans="1:8" ht="15" customHeight="1" x14ac:dyDescent="0.3">
      <c r="A4" s="35" t="s">
        <v>207</v>
      </c>
      <c r="B4" s="35"/>
      <c r="C4" s="73"/>
    </row>
    <row r="5" spans="1:8" ht="15" customHeight="1" x14ac:dyDescent="0.3">
      <c r="A5" s="3" t="s">
        <v>2</v>
      </c>
      <c r="B5" s="3"/>
      <c r="C5" s="73"/>
    </row>
    <row r="6" spans="1:8" ht="15" customHeight="1" x14ac:dyDescent="0.3">
      <c r="A6" s="4" t="s">
        <v>3</v>
      </c>
      <c r="B6" s="4"/>
      <c r="C6" s="73"/>
    </row>
    <row r="7" spans="1:8" ht="15" customHeight="1" x14ac:dyDescent="0.3">
      <c r="A7" s="9"/>
      <c r="B7" s="246" t="s">
        <v>392</v>
      </c>
      <c r="C7" s="247" t="s">
        <v>137</v>
      </c>
      <c r="D7" s="124"/>
      <c r="E7" s="124"/>
      <c r="F7" s="124"/>
      <c r="G7" s="124"/>
    </row>
    <row r="8" spans="1:8" ht="15" customHeight="1" x14ac:dyDescent="0.3">
      <c r="A8" s="9"/>
      <c r="B8" s="248" t="s">
        <v>394</v>
      </c>
      <c r="C8" s="247" t="s">
        <v>12</v>
      </c>
      <c r="D8" s="126"/>
      <c r="E8" s="118"/>
      <c r="F8" s="118"/>
      <c r="G8" s="119"/>
    </row>
    <row r="9" spans="1:8" ht="15" customHeight="1" x14ac:dyDescent="0.3">
      <c r="A9" s="9"/>
      <c r="B9" s="386" t="s">
        <v>809</v>
      </c>
      <c r="C9" s="395" t="s">
        <v>810</v>
      </c>
      <c r="D9" s="127" t="s">
        <v>8</v>
      </c>
      <c r="E9" s="127" t="s">
        <v>9</v>
      </c>
      <c r="F9" s="127" t="s">
        <v>10</v>
      </c>
      <c r="G9" s="127" t="s">
        <v>61</v>
      </c>
    </row>
    <row r="10" spans="1:8" ht="24" x14ac:dyDescent="0.3">
      <c r="A10" s="144" t="s">
        <v>573</v>
      </c>
      <c r="B10" s="218" t="s">
        <v>716</v>
      </c>
      <c r="C10" s="138" t="s">
        <v>717</v>
      </c>
      <c r="D10" s="266">
        <v>3337.8156750478493</v>
      </c>
      <c r="E10" s="266">
        <v>-2919.5772659107379</v>
      </c>
      <c r="F10" s="266">
        <v>-849.59230082365093</v>
      </c>
      <c r="G10" s="266">
        <v>-1553.2317089197008</v>
      </c>
    </row>
    <row r="11" spans="1:8" x14ac:dyDescent="0.3">
      <c r="A11" s="147"/>
      <c r="B11" s="251"/>
      <c r="C11" s="283"/>
      <c r="D11" s="141"/>
      <c r="E11" s="141"/>
      <c r="F11" s="141"/>
      <c r="G11" s="141"/>
    </row>
    <row r="12" spans="1:8" x14ac:dyDescent="0.3">
      <c r="A12" s="144" t="s">
        <v>574</v>
      </c>
      <c r="B12" s="218" t="s">
        <v>718</v>
      </c>
      <c r="C12" s="138" t="s">
        <v>719</v>
      </c>
      <c r="D12" s="355">
        <v>-2734.6805509216988</v>
      </c>
      <c r="E12" s="355">
        <v>1329.2977202678051</v>
      </c>
      <c r="F12" s="355">
        <v>7053.0055651004559</v>
      </c>
      <c r="G12" s="355">
        <v>8815.6780356662839</v>
      </c>
    </row>
    <row r="13" spans="1:8" x14ac:dyDescent="0.3">
      <c r="A13" s="144" t="s">
        <v>575</v>
      </c>
      <c r="B13" s="223" t="s">
        <v>462</v>
      </c>
      <c r="C13" s="274" t="s">
        <v>186</v>
      </c>
      <c r="D13" s="356">
        <v>-4911.0974856573766</v>
      </c>
      <c r="E13" s="356">
        <v>872.46536716898709</v>
      </c>
      <c r="F13" s="356">
        <v>324.2297049701852</v>
      </c>
      <c r="G13" s="356">
        <v>6886.5787514011381</v>
      </c>
      <c r="H13" s="352"/>
    </row>
    <row r="14" spans="1:8" x14ac:dyDescent="0.3">
      <c r="A14" s="144" t="s">
        <v>576</v>
      </c>
      <c r="B14" s="223" t="s">
        <v>463</v>
      </c>
      <c r="C14" s="274" t="s">
        <v>187</v>
      </c>
      <c r="D14" s="356">
        <v>75.68886438430718</v>
      </c>
      <c r="E14" s="356">
        <v>-27.003631417586206</v>
      </c>
      <c r="F14" s="356">
        <v>-33.732552082686652</v>
      </c>
      <c r="G14" s="356">
        <v>58.847488838749314</v>
      </c>
      <c r="H14" s="354"/>
    </row>
    <row r="15" spans="1:8" x14ac:dyDescent="0.3">
      <c r="A15" s="144" t="s">
        <v>577</v>
      </c>
      <c r="B15" s="223" t="s">
        <v>464</v>
      </c>
      <c r="C15" s="274" t="s">
        <v>188</v>
      </c>
      <c r="D15" s="356">
        <v>1985.5422902456739</v>
      </c>
      <c r="E15" s="356">
        <v>896.68902852796782</v>
      </c>
      <c r="F15" s="356">
        <v>1779.4079978749908</v>
      </c>
      <c r="G15" s="356">
        <v>-674.75177202962846</v>
      </c>
      <c r="H15" s="352"/>
    </row>
    <row r="16" spans="1:8" x14ac:dyDescent="0.3">
      <c r="A16" s="144" t="s">
        <v>578</v>
      </c>
      <c r="B16" s="223" t="s">
        <v>606</v>
      </c>
      <c r="C16" s="274" t="s">
        <v>189</v>
      </c>
      <c r="D16" s="380">
        <v>2734.7123245114904</v>
      </c>
      <c r="E16" s="380">
        <v>1960.1902684831944</v>
      </c>
      <c r="F16" s="380">
        <v>3976.8387394304559</v>
      </c>
      <c r="G16" s="380">
        <v>2232.8466363128268</v>
      </c>
      <c r="H16" s="352"/>
    </row>
    <row r="17" spans="1:8" x14ac:dyDescent="0.3">
      <c r="A17" s="144" t="s">
        <v>579</v>
      </c>
      <c r="B17" s="223" t="s">
        <v>607</v>
      </c>
      <c r="C17" s="274" t="s">
        <v>190</v>
      </c>
      <c r="D17" s="380">
        <v>-749.17003426581618</v>
      </c>
      <c r="E17" s="380">
        <v>-1063.5012399552265</v>
      </c>
      <c r="F17" s="380">
        <v>-2197.4307415554649</v>
      </c>
      <c r="G17" s="380">
        <v>-2907.5984083424551</v>
      </c>
      <c r="H17" s="352"/>
    </row>
    <row r="18" spans="1:8" x14ac:dyDescent="0.3">
      <c r="A18" s="144" t="s">
        <v>580</v>
      </c>
      <c r="B18" s="223" t="s">
        <v>608</v>
      </c>
      <c r="C18" s="274" t="s">
        <v>461</v>
      </c>
      <c r="D18" s="356">
        <v>286.27802745406689</v>
      </c>
      <c r="E18" s="356">
        <v>268.27177938902804</v>
      </c>
      <c r="F18" s="356">
        <v>-190.24722075239765</v>
      </c>
      <c r="G18" s="356">
        <v>-521.3353667737066</v>
      </c>
      <c r="H18" s="352"/>
    </row>
    <row r="19" spans="1:8" x14ac:dyDescent="0.3">
      <c r="A19" s="144" t="s">
        <v>581</v>
      </c>
      <c r="B19" s="223" t="s">
        <v>609</v>
      </c>
      <c r="C19" s="274" t="s">
        <v>191</v>
      </c>
      <c r="D19" s="356">
        <v>1699.2642627916071</v>
      </c>
      <c r="E19" s="356">
        <v>628.41724913893984</v>
      </c>
      <c r="F19" s="356">
        <v>1969.6552186273884</v>
      </c>
      <c r="G19" s="356">
        <v>-153.41640525592175</v>
      </c>
      <c r="H19" s="81"/>
    </row>
    <row r="20" spans="1:8" x14ac:dyDescent="0.3">
      <c r="A20" s="144" t="s">
        <v>582</v>
      </c>
      <c r="B20" s="223" t="s">
        <v>610</v>
      </c>
      <c r="C20" s="274" t="s">
        <v>192</v>
      </c>
      <c r="D20" s="380">
        <v>2283.2951403937609</v>
      </c>
      <c r="E20" s="380">
        <v>1475.4742239447896</v>
      </c>
      <c r="F20" s="380">
        <v>3860.5330059450657</v>
      </c>
      <c r="G20" s="380">
        <v>2209.1008651088646</v>
      </c>
      <c r="H20" s="81"/>
    </row>
    <row r="21" spans="1:8" x14ac:dyDescent="0.3">
      <c r="A21" s="144" t="s">
        <v>583</v>
      </c>
      <c r="B21" s="223" t="s">
        <v>695</v>
      </c>
      <c r="C21" s="274" t="s">
        <v>193</v>
      </c>
      <c r="D21" s="380">
        <v>-584.03087760215385</v>
      </c>
      <c r="E21" s="380">
        <v>-847.05697480584979</v>
      </c>
      <c r="F21" s="380">
        <v>-1890.8777873176773</v>
      </c>
      <c r="G21" s="380">
        <v>-2362.5172703647863</v>
      </c>
      <c r="H21" s="81"/>
    </row>
    <row r="22" spans="1:8" x14ac:dyDescent="0.3">
      <c r="A22" s="144" t="s">
        <v>584</v>
      </c>
      <c r="B22" s="223" t="s">
        <v>722</v>
      </c>
      <c r="C22" s="274" t="s">
        <v>203</v>
      </c>
      <c r="D22" s="356">
        <v>-228.15071311333185</v>
      </c>
      <c r="E22" s="356">
        <v>-188.99266101469462</v>
      </c>
      <c r="F22" s="356">
        <v>-632.34354466498564</v>
      </c>
      <c r="G22" s="356">
        <v>-401.21390446899994</v>
      </c>
      <c r="H22" s="81"/>
    </row>
    <row r="23" spans="1:8" x14ac:dyDescent="0.3">
      <c r="A23" s="144" t="s">
        <v>585</v>
      </c>
      <c r="B23" s="223" t="s">
        <v>720</v>
      </c>
      <c r="C23" s="274" t="s">
        <v>721</v>
      </c>
      <c r="D23" s="356">
        <v>87.181281896668139</v>
      </c>
      <c r="E23" s="356">
        <v>-442.07287109469473</v>
      </c>
      <c r="F23" s="356">
        <v>-634.5140544349855</v>
      </c>
      <c r="G23" s="356">
        <v>-125.81944372351235</v>
      </c>
      <c r="H23" s="81"/>
    </row>
    <row r="24" spans="1:8" ht="22.8" x14ac:dyDescent="0.3">
      <c r="A24" s="144" t="s">
        <v>586</v>
      </c>
      <c r="B24" s="297" t="s">
        <v>713</v>
      </c>
      <c r="C24" s="383" t="s">
        <v>814</v>
      </c>
      <c r="D24" s="356">
        <v>-315.33199501000007</v>
      </c>
      <c r="E24" s="356">
        <v>253.08021008000003</v>
      </c>
      <c r="F24" s="356">
        <v>2.1705097699997395</v>
      </c>
      <c r="G24" s="356">
        <v>-275.39446074548761</v>
      </c>
      <c r="H24" s="81"/>
    </row>
    <row r="25" spans="1:8" x14ac:dyDescent="0.3">
      <c r="A25" s="144" t="s">
        <v>587</v>
      </c>
      <c r="B25" s="223" t="s">
        <v>714</v>
      </c>
      <c r="C25" s="274" t="s">
        <v>192</v>
      </c>
      <c r="D25" s="380">
        <v>400.67365112999988</v>
      </c>
      <c r="E25" s="380">
        <v>391.88578358000007</v>
      </c>
      <c r="F25" s="380">
        <v>265.98177076999991</v>
      </c>
      <c r="G25" s="380">
        <v>10.915204604512383</v>
      </c>
      <c r="H25" s="81"/>
    </row>
    <row r="26" spans="1:8" x14ac:dyDescent="0.3">
      <c r="A26" s="144" t="s">
        <v>588</v>
      </c>
      <c r="B26" s="223" t="s">
        <v>715</v>
      </c>
      <c r="C26" s="274" t="s">
        <v>193</v>
      </c>
      <c r="D26" s="380">
        <v>-716.00564613999995</v>
      </c>
      <c r="E26" s="380">
        <v>-138.80557350000004</v>
      </c>
      <c r="F26" s="380">
        <v>-263.81126100000017</v>
      </c>
      <c r="G26" s="380">
        <v>-286.30966534999999</v>
      </c>
      <c r="H26" s="111"/>
    </row>
    <row r="27" spans="1:8" x14ac:dyDescent="0.3">
      <c r="A27" s="144" t="s">
        <v>589</v>
      </c>
      <c r="B27" s="223" t="s">
        <v>470</v>
      </c>
      <c r="C27" s="274" t="s">
        <v>194</v>
      </c>
      <c r="D27" s="356">
        <v>-544.10559810489758</v>
      </c>
      <c r="E27" s="356">
        <v>-2380.1545972972522</v>
      </c>
      <c r="F27" s="356">
        <v>-208.57247744038642</v>
      </c>
      <c r="G27" s="356">
        <v>-412.3463197748971</v>
      </c>
      <c r="H27" s="81"/>
    </row>
    <row r="28" spans="1:8" x14ac:dyDescent="0.3">
      <c r="A28" s="144" t="s">
        <v>590</v>
      </c>
      <c r="B28" s="220" t="s">
        <v>468</v>
      </c>
      <c r="C28" s="274" t="s">
        <v>195</v>
      </c>
      <c r="D28" s="356">
        <v>915.04474698397848</v>
      </c>
      <c r="E28" s="356">
        <v>2330.9533720637655</v>
      </c>
      <c r="F28" s="356">
        <v>5856.3906391909395</v>
      </c>
      <c r="G28" s="356">
        <v>3359.2313993998814</v>
      </c>
      <c r="H28" s="81"/>
    </row>
    <row r="29" spans="1:8" x14ac:dyDescent="0.3">
      <c r="A29" s="144" t="s">
        <v>591</v>
      </c>
      <c r="B29" s="223" t="s">
        <v>469</v>
      </c>
      <c r="C29" s="274" t="s">
        <v>202</v>
      </c>
      <c r="D29" s="356">
        <v>-27.602655660053351</v>
      </c>
      <c r="E29" s="356">
        <v>-174.65915776338215</v>
      </c>
      <c r="F29" s="356">
        <v>-32.374202747601238</v>
      </c>
      <c r="G29" s="356">
        <v>-0.66760769995999802</v>
      </c>
      <c r="H29" s="81"/>
    </row>
    <row r="30" spans="1:8" x14ac:dyDescent="0.3">
      <c r="A30" s="147"/>
      <c r="B30" s="251"/>
      <c r="C30" s="294"/>
      <c r="D30" s="353"/>
      <c r="E30" s="353"/>
      <c r="F30" s="353"/>
      <c r="G30" s="353"/>
    </row>
    <row r="31" spans="1:8" x14ac:dyDescent="0.3">
      <c r="A31" s="144" t="s">
        <v>592</v>
      </c>
      <c r="B31" s="218" t="s">
        <v>723</v>
      </c>
      <c r="C31" s="138" t="s">
        <v>724</v>
      </c>
      <c r="D31" s="355">
        <v>-4091.3788617478622</v>
      </c>
      <c r="E31" s="355">
        <v>2285.0176366304413</v>
      </c>
      <c r="F31" s="355">
        <v>-4945.0186685161643</v>
      </c>
      <c r="G31" s="355">
        <v>-1721.1704604012866</v>
      </c>
    </row>
    <row r="32" spans="1:8" ht="22.8" x14ac:dyDescent="0.3">
      <c r="A32" s="144" t="s">
        <v>593</v>
      </c>
      <c r="B32" s="223" t="s">
        <v>471</v>
      </c>
      <c r="C32" s="274" t="s">
        <v>196</v>
      </c>
      <c r="D32" s="356">
        <v>0</v>
      </c>
      <c r="E32" s="356">
        <v>-28.408711120709818</v>
      </c>
      <c r="F32" s="356">
        <v>-63.934892127456415</v>
      </c>
      <c r="G32" s="356">
        <v>0</v>
      </c>
    </row>
    <row r="33" spans="1:7" x14ac:dyDescent="0.3">
      <c r="A33" s="144" t="s">
        <v>594</v>
      </c>
      <c r="B33" s="223" t="s">
        <v>473</v>
      </c>
      <c r="C33" s="274" t="s">
        <v>197</v>
      </c>
      <c r="D33" s="356">
        <v>-1866.4050077529412</v>
      </c>
      <c r="E33" s="356">
        <v>3400.206489687725</v>
      </c>
      <c r="F33" s="356">
        <v>-3228.3937360260252</v>
      </c>
      <c r="G33" s="356">
        <v>-3042.3037080775734</v>
      </c>
    </row>
    <row r="34" spans="1:7" x14ac:dyDescent="0.3">
      <c r="A34" s="144" t="s">
        <v>595</v>
      </c>
      <c r="B34" s="223" t="s">
        <v>472</v>
      </c>
      <c r="C34" s="274" t="s">
        <v>204</v>
      </c>
      <c r="D34" s="356">
        <v>0</v>
      </c>
      <c r="E34" s="356">
        <v>0</v>
      </c>
      <c r="F34" s="356">
        <v>0</v>
      </c>
      <c r="G34" s="356">
        <v>0</v>
      </c>
    </row>
    <row r="35" spans="1:7" x14ac:dyDescent="0.3">
      <c r="A35" s="147"/>
      <c r="B35" s="251"/>
      <c r="C35" s="283"/>
      <c r="D35" s="356"/>
      <c r="E35" s="356"/>
      <c r="F35" s="356"/>
      <c r="G35" s="356"/>
    </row>
    <row r="36" spans="1:7" x14ac:dyDescent="0.3">
      <c r="A36" s="144" t="s">
        <v>596</v>
      </c>
      <c r="B36" s="223" t="s">
        <v>474</v>
      </c>
      <c r="C36" s="274" t="s">
        <v>198</v>
      </c>
      <c r="D36" s="356">
        <v>189.22866115831044</v>
      </c>
      <c r="E36" s="356">
        <v>569.73872599421236</v>
      </c>
      <c r="F36" s="356">
        <v>69.679670410169535</v>
      </c>
      <c r="G36" s="356">
        <v>480.18322495975502</v>
      </c>
    </row>
    <row r="37" spans="1:7" x14ac:dyDescent="0.3">
      <c r="A37" s="144" t="s">
        <v>597</v>
      </c>
      <c r="B37" s="220" t="s">
        <v>725</v>
      </c>
      <c r="C37" s="274" t="s">
        <v>726</v>
      </c>
      <c r="D37" s="356">
        <v>-423.51994969978097</v>
      </c>
      <c r="E37" s="356">
        <v>-231.8265828519354</v>
      </c>
      <c r="F37" s="356">
        <v>-387.39041436195686</v>
      </c>
      <c r="G37" s="356">
        <v>-299.92648696285295</v>
      </c>
    </row>
    <row r="38" spans="1:7" ht="22.8" x14ac:dyDescent="0.3">
      <c r="A38" s="144" t="s">
        <v>598</v>
      </c>
      <c r="B38" s="223" t="s">
        <v>476</v>
      </c>
      <c r="C38" s="274" t="s">
        <v>205</v>
      </c>
      <c r="D38" s="356">
        <v>0</v>
      </c>
      <c r="E38" s="356">
        <v>0</v>
      </c>
      <c r="F38" s="356">
        <v>0</v>
      </c>
      <c r="G38" s="356">
        <v>0</v>
      </c>
    </row>
    <row r="39" spans="1:7" x14ac:dyDescent="0.3">
      <c r="A39" s="147"/>
      <c r="B39" s="251"/>
      <c r="C39" s="283"/>
      <c r="D39" s="356"/>
      <c r="E39" s="356"/>
      <c r="F39" s="356"/>
      <c r="G39" s="356"/>
    </row>
    <row r="40" spans="1:7" x14ac:dyDescent="0.3">
      <c r="A40" s="144" t="s">
        <v>599</v>
      </c>
      <c r="B40" s="223" t="s">
        <v>727</v>
      </c>
      <c r="C40" s="274" t="s">
        <v>728</v>
      </c>
      <c r="D40" s="356">
        <v>-1990.7814919734506</v>
      </c>
      <c r="E40" s="356">
        <v>-1433.2564678536278</v>
      </c>
      <c r="F40" s="356">
        <v>-2328.461795130896</v>
      </c>
      <c r="G40" s="356">
        <v>1140.876509679385</v>
      </c>
    </row>
    <row r="41" spans="1:7" x14ac:dyDescent="0.3">
      <c r="A41" s="144" t="s">
        <v>600</v>
      </c>
      <c r="B41" s="223" t="s">
        <v>729</v>
      </c>
      <c r="C41" s="274" t="s">
        <v>730</v>
      </c>
      <c r="D41" s="356">
        <v>9.8926520000000004E-2</v>
      </c>
      <c r="E41" s="356">
        <v>8.5641827747769756</v>
      </c>
      <c r="F41" s="356">
        <v>993.48249872000008</v>
      </c>
      <c r="G41" s="356">
        <v>0</v>
      </c>
    </row>
    <row r="42" spans="1:7" ht="15" customHeight="1" x14ac:dyDescent="0.3">
      <c r="A42" s="144" t="s">
        <v>601</v>
      </c>
      <c r="B42" s="223" t="s">
        <v>731</v>
      </c>
      <c r="C42" s="274" t="s">
        <v>732</v>
      </c>
      <c r="D42" s="356">
        <v>0</v>
      </c>
      <c r="E42" s="356">
        <v>0</v>
      </c>
      <c r="F42" s="356">
        <v>0</v>
      </c>
      <c r="G42" s="356">
        <v>0</v>
      </c>
    </row>
    <row r="43" spans="1:7" x14ac:dyDescent="0.3">
      <c r="A43" s="147"/>
      <c r="B43" s="251"/>
      <c r="C43" s="283"/>
      <c r="D43" s="356"/>
      <c r="E43" s="356"/>
      <c r="F43" s="356"/>
      <c r="G43" s="356"/>
    </row>
    <row r="44" spans="1:7" x14ac:dyDescent="0.3">
      <c r="A44" s="144" t="s">
        <v>602</v>
      </c>
      <c r="B44" s="218" t="s">
        <v>477</v>
      </c>
      <c r="C44" s="138" t="s">
        <v>199</v>
      </c>
      <c r="D44" s="356">
        <v>830.81708627387616</v>
      </c>
      <c r="E44" s="356">
        <v>472.15722815556956</v>
      </c>
      <c r="F44" s="356">
        <v>-40.286726033685113</v>
      </c>
      <c r="G44" s="356">
        <v>1340.6457916352413</v>
      </c>
    </row>
    <row r="45" spans="1:7" ht="15" customHeight="1" x14ac:dyDescent="0.3">
      <c r="A45" s="144" t="s">
        <v>603</v>
      </c>
      <c r="B45" s="223" t="s">
        <v>478</v>
      </c>
      <c r="C45" s="274" t="s">
        <v>200</v>
      </c>
      <c r="D45" s="356">
        <v>830.81708627387616</v>
      </c>
      <c r="E45" s="356">
        <v>472.15722815556956</v>
      </c>
      <c r="F45" s="356">
        <v>-40.286726033685113</v>
      </c>
      <c r="G45" s="356">
        <v>1340.6457916352513</v>
      </c>
    </row>
    <row r="46" spans="1:7" x14ac:dyDescent="0.3">
      <c r="A46" s="144" t="s">
        <v>604</v>
      </c>
      <c r="B46" s="223" t="s">
        <v>479</v>
      </c>
      <c r="C46" s="274" t="s">
        <v>201</v>
      </c>
      <c r="D46" s="356">
        <v>0</v>
      </c>
      <c r="E46" s="356">
        <v>0</v>
      </c>
      <c r="F46" s="356">
        <v>0</v>
      </c>
      <c r="G46" s="356">
        <v>-1.0004441719502211E-11</v>
      </c>
    </row>
    <row r="47" spans="1:7" x14ac:dyDescent="0.3">
      <c r="A47" s="147"/>
      <c r="B47" s="251"/>
      <c r="C47" s="283"/>
      <c r="D47" s="357"/>
      <c r="E47" s="357"/>
      <c r="F47" s="357"/>
      <c r="G47" s="357"/>
    </row>
    <row r="48" spans="1:7" ht="24" x14ac:dyDescent="0.3">
      <c r="A48" s="144" t="s">
        <v>605</v>
      </c>
      <c r="B48" s="218" t="s">
        <v>733</v>
      </c>
      <c r="C48" s="138" t="s">
        <v>734</v>
      </c>
      <c r="D48" s="359">
        <v>-2657.426651347836</v>
      </c>
      <c r="E48" s="359">
        <v>1166.8953191430774</v>
      </c>
      <c r="F48" s="359">
        <v>1218.107869726955</v>
      </c>
      <c r="G48" s="359">
        <v>6881.9216579805361</v>
      </c>
    </row>
    <row r="49" spans="2:7" x14ac:dyDescent="0.3">
      <c r="B49" s="134"/>
      <c r="C49" s="82"/>
      <c r="D49" s="83"/>
      <c r="E49" s="83"/>
      <c r="F49" s="83"/>
      <c r="G49" s="83"/>
    </row>
  </sheetData>
  <conditionalFormatting sqref="D10:G10">
    <cfRule type="cellIs" dxfId="17" priority="9" operator="equal">
      <formula>""</formula>
    </cfRule>
  </conditionalFormatting>
  <conditionalFormatting sqref="D13:G29">
    <cfRule type="cellIs" dxfId="16" priority="4" operator="equal">
      <formula>""</formula>
    </cfRule>
  </conditionalFormatting>
  <conditionalFormatting sqref="D44:G46 D40:G42 D36:G38 D32:G34">
    <cfRule type="cellIs" dxfId="15" priority="2" operator="equal">
      <formula>""</formula>
    </cfRule>
  </conditionalFormatting>
  <conditionalFormatting sqref="D48:G48">
    <cfRule type="cellIs" dxfId="14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4.4" x14ac:dyDescent="0.3"/>
  <cols>
    <col min="1" max="1" width="50.6640625" customWidth="1"/>
    <col min="2" max="2" width="46.6640625" customWidth="1"/>
    <col min="3" max="3" width="45.6640625" customWidth="1"/>
  </cols>
  <sheetData>
    <row r="1" spans="1:7" ht="49.95" customHeight="1" x14ac:dyDescent="0.3"/>
    <row r="2" spans="1:7" ht="15" customHeight="1" x14ac:dyDescent="0.3">
      <c r="A2" s="76" t="s">
        <v>251</v>
      </c>
      <c r="B2" s="76"/>
      <c r="C2" s="76"/>
      <c r="D2" s="73"/>
    </row>
    <row r="3" spans="1:7" ht="15" customHeight="1" x14ac:dyDescent="0.3">
      <c r="A3" s="181" t="s">
        <v>688</v>
      </c>
      <c r="B3" s="75"/>
      <c r="C3" s="75"/>
      <c r="D3" s="73"/>
    </row>
    <row r="4" spans="1:7" ht="15" customHeight="1" x14ac:dyDescent="0.3">
      <c r="A4" s="35" t="s">
        <v>335</v>
      </c>
      <c r="B4" s="35"/>
      <c r="C4" s="35"/>
      <c r="D4" s="73"/>
    </row>
    <row r="5" spans="1:7" ht="15" customHeight="1" x14ac:dyDescent="0.3">
      <c r="A5" s="3" t="s">
        <v>2</v>
      </c>
      <c r="B5" s="3"/>
      <c r="C5" s="3"/>
      <c r="D5" s="73"/>
    </row>
    <row r="6" spans="1:7" ht="15" customHeight="1" x14ac:dyDescent="0.3">
      <c r="A6" s="4" t="s">
        <v>3</v>
      </c>
      <c r="B6" s="4"/>
      <c r="C6" s="4"/>
      <c r="D6" s="73"/>
    </row>
    <row r="7" spans="1:7" ht="15" customHeight="1" x14ac:dyDescent="0.3">
      <c r="A7" s="77"/>
      <c r="B7" s="246" t="s">
        <v>392</v>
      </c>
      <c r="C7" s="247" t="s">
        <v>137</v>
      </c>
      <c r="D7" s="116"/>
      <c r="E7" s="116"/>
      <c r="F7" s="116"/>
      <c r="G7" s="116"/>
    </row>
    <row r="8" spans="1:7" ht="15" customHeight="1" x14ac:dyDescent="0.3">
      <c r="A8" s="77"/>
      <c r="B8" s="248" t="s">
        <v>394</v>
      </c>
      <c r="C8" s="247" t="s">
        <v>12</v>
      </c>
      <c r="D8" s="126"/>
      <c r="E8" s="118"/>
      <c r="F8" s="118"/>
      <c r="G8" s="119"/>
    </row>
    <row r="9" spans="1:7" ht="15" customHeight="1" x14ac:dyDescent="0.3">
      <c r="A9" s="86"/>
      <c r="B9" s="386" t="s">
        <v>809</v>
      </c>
      <c r="C9" s="395" t="s">
        <v>810</v>
      </c>
      <c r="D9" s="127" t="s">
        <v>8</v>
      </c>
      <c r="E9" s="127" t="s">
        <v>9</v>
      </c>
      <c r="F9" s="127" t="s">
        <v>10</v>
      </c>
      <c r="G9" s="127" t="s">
        <v>61</v>
      </c>
    </row>
    <row r="10" spans="1:7" ht="24" x14ac:dyDescent="0.3">
      <c r="A10" s="144" t="s">
        <v>253</v>
      </c>
      <c r="B10" s="298" t="s">
        <v>735</v>
      </c>
      <c r="C10" s="138" t="s">
        <v>736</v>
      </c>
      <c r="D10" s="266">
        <v>4168.2194615195631</v>
      </c>
      <c r="E10" s="266">
        <v>-2290.6818705405358</v>
      </c>
      <c r="F10" s="266">
        <v>-513.43862603259367</v>
      </c>
      <c r="G10" s="266">
        <v>-2140.4351066235295</v>
      </c>
    </row>
    <row r="11" spans="1:7" x14ac:dyDescent="0.3">
      <c r="A11" s="148"/>
      <c r="B11" s="239"/>
      <c r="C11" s="283"/>
      <c r="D11" s="141"/>
      <c r="E11" s="141"/>
      <c r="F11" s="141"/>
      <c r="G11" s="141"/>
    </row>
    <row r="12" spans="1:7" x14ac:dyDescent="0.3">
      <c r="A12" s="144" t="s">
        <v>254</v>
      </c>
      <c r="B12" s="298" t="s">
        <v>718</v>
      </c>
      <c r="C12" s="138" t="s">
        <v>719</v>
      </c>
      <c r="D12" s="355">
        <v>-3188.0057887825183</v>
      </c>
      <c r="E12" s="355">
        <v>630.30597527444297</v>
      </c>
      <c r="F12" s="355">
        <v>6062.3500702087322</v>
      </c>
      <c r="G12" s="355">
        <v>8901.5685530513438</v>
      </c>
    </row>
    <row r="13" spans="1:7" x14ac:dyDescent="0.3">
      <c r="A13" s="144" t="s">
        <v>255</v>
      </c>
      <c r="B13" s="297" t="s">
        <v>462</v>
      </c>
      <c r="C13" s="274" t="s">
        <v>186</v>
      </c>
      <c r="D13" s="360">
        <v>-5482.5787999594995</v>
      </c>
      <c r="E13" s="360">
        <v>554.38774875272293</v>
      </c>
      <c r="F13" s="360">
        <v>-633.26636374370264</v>
      </c>
      <c r="G13" s="360">
        <v>6903.0342211358775</v>
      </c>
    </row>
    <row r="14" spans="1:7" x14ac:dyDescent="0.3">
      <c r="A14" s="144" t="s">
        <v>256</v>
      </c>
      <c r="B14" s="238" t="s">
        <v>463</v>
      </c>
      <c r="C14" s="274" t="s">
        <v>187</v>
      </c>
      <c r="D14" s="360">
        <v>75.68886438430718</v>
      </c>
      <c r="E14" s="360">
        <v>-27.003631417586206</v>
      </c>
      <c r="F14" s="360">
        <v>-33.732552082686652</v>
      </c>
      <c r="G14" s="360">
        <v>58.847488838749314</v>
      </c>
    </row>
    <row r="15" spans="1:7" x14ac:dyDescent="0.3">
      <c r="A15" s="144" t="s">
        <v>257</v>
      </c>
      <c r="B15" s="238" t="s">
        <v>464</v>
      </c>
      <c r="C15" s="274" t="s">
        <v>188</v>
      </c>
      <c r="D15" s="360">
        <v>2066.5476745185242</v>
      </c>
      <c r="E15" s="360">
        <v>1073.9256735923027</v>
      </c>
      <c r="F15" s="360">
        <v>1885.1074604502069</v>
      </c>
      <c r="G15" s="360">
        <v>-487.09895774732865</v>
      </c>
    </row>
    <row r="16" spans="1:7" x14ac:dyDescent="0.3">
      <c r="A16" s="144" t="s">
        <v>258</v>
      </c>
      <c r="B16" s="238" t="s">
        <v>700</v>
      </c>
      <c r="C16" s="274" t="s">
        <v>214</v>
      </c>
      <c r="D16" s="381">
        <v>2590.1226700604848</v>
      </c>
      <c r="E16" s="381">
        <v>1847.2108944831944</v>
      </c>
      <c r="F16" s="381">
        <v>3855.6727304304559</v>
      </c>
      <c r="G16" s="381">
        <v>2111.0516173128267</v>
      </c>
    </row>
    <row r="17" spans="1:7" x14ac:dyDescent="0.3">
      <c r="A17" s="144" t="s">
        <v>259</v>
      </c>
      <c r="B17" s="238" t="s">
        <v>701</v>
      </c>
      <c r="C17" s="274" t="s">
        <v>216</v>
      </c>
      <c r="D17" s="381">
        <v>-523.57499554196011</v>
      </c>
      <c r="E17" s="381">
        <v>-773.28522089089165</v>
      </c>
      <c r="F17" s="381">
        <v>-1970.5652699802492</v>
      </c>
      <c r="G17" s="381">
        <v>-2598.1505750601555</v>
      </c>
    </row>
    <row r="18" spans="1:7" x14ac:dyDescent="0.3">
      <c r="A18" s="144" t="s">
        <v>260</v>
      </c>
      <c r="B18" s="238" t="s">
        <v>702</v>
      </c>
      <c r="C18" s="274" t="s">
        <v>697</v>
      </c>
      <c r="D18" s="360">
        <v>286.28942145406688</v>
      </c>
      <c r="E18" s="360">
        <v>268.33001738902806</v>
      </c>
      <c r="F18" s="360">
        <v>-190.24722075239765</v>
      </c>
      <c r="G18" s="360">
        <v>-521.3353667737066</v>
      </c>
    </row>
    <row r="19" spans="1:7" x14ac:dyDescent="0.3">
      <c r="A19" s="144" t="s">
        <v>261</v>
      </c>
      <c r="B19" s="238" t="s">
        <v>703</v>
      </c>
      <c r="C19" s="274" t="s">
        <v>698</v>
      </c>
      <c r="D19" s="360">
        <v>1780.2582530644577</v>
      </c>
      <c r="E19" s="360">
        <v>805.59565620327453</v>
      </c>
      <c r="F19" s="360">
        <v>2075.3546812026043</v>
      </c>
      <c r="G19" s="360">
        <v>34.236409026378169</v>
      </c>
    </row>
    <row r="20" spans="1:7" x14ac:dyDescent="0.3">
      <c r="A20" s="144" t="s">
        <v>262</v>
      </c>
      <c r="B20" s="238" t="s">
        <v>704</v>
      </c>
      <c r="C20" s="274" t="s">
        <v>221</v>
      </c>
      <c r="D20" s="381">
        <v>2138.6940919427552</v>
      </c>
      <c r="E20" s="381">
        <v>1362.4366119447895</v>
      </c>
      <c r="F20" s="381">
        <v>3739.3669969450657</v>
      </c>
      <c r="G20" s="381">
        <v>2087.3058461088644</v>
      </c>
    </row>
    <row r="21" spans="1:7" x14ac:dyDescent="0.3">
      <c r="A21" s="144" t="s">
        <v>263</v>
      </c>
      <c r="B21" s="238" t="s">
        <v>705</v>
      </c>
      <c r="C21" s="274" t="s">
        <v>223</v>
      </c>
      <c r="D21" s="381">
        <v>-358.43583887829755</v>
      </c>
      <c r="E21" s="381">
        <v>-556.84095574151502</v>
      </c>
      <c r="F21" s="381">
        <v>-1664.0123157424614</v>
      </c>
      <c r="G21" s="381">
        <v>-2053.0694370824863</v>
      </c>
    </row>
    <row r="22" spans="1:7" x14ac:dyDescent="0.3">
      <c r="A22" s="144" t="s">
        <v>264</v>
      </c>
      <c r="B22" s="297" t="s">
        <v>467</v>
      </c>
      <c r="C22" s="274" t="s">
        <v>203</v>
      </c>
      <c r="D22" s="360">
        <v>-166.54721211333185</v>
      </c>
      <c r="E22" s="360">
        <v>-156.71935101469464</v>
      </c>
      <c r="F22" s="360">
        <v>-607.58151666498566</v>
      </c>
      <c r="G22" s="360">
        <v>-344.35112746899995</v>
      </c>
    </row>
    <row r="23" spans="1:7" x14ac:dyDescent="0.3">
      <c r="A23" s="144" t="s">
        <v>265</v>
      </c>
      <c r="B23" s="238" t="s">
        <v>737</v>
      </c>
      <c r="C23" s="274" t="s">
        <v>738</v>
      </c>
      <c r="D23" s="360">
        <v>87.944121896668136</v>
      </c>
      <c r="E23" s="360">
        <v>-442.07287109469473</v>
      </c>
      <c r="F23" s="360">
        <v>-634.5140544349855</v>
      </c>
      <c r="G23" s="360">
        <v>-125.81944372351235</v>
      </c>
    </row>
    <row r="24" spans="1:7" ht="25.05" customHeight="1" x14ac:dyDescent="0.3">
      <c r="A24" s="144" t="s">
        <v>266</v>
      </c>
      <c r="B24" s="297" t="s">
        <v>706</v>
      </c>
      <c r="C24" s="274" t="s">
        <v>699</v>
      </c>
      <c r="D24" s="382">
        <v>-254.49133401000006</v>
      </c>
      <c r="E24" s="382">
        <v>285.35352008000007</v>
      </c>
      <c r="F24" s="382">
        <v>26.932537769999726</v>
      </c>
      <c r="G24" s="382">
        <v>-218.53168374548767</v>
      </c>
    </row>
    <row r="25" spans="1:7" x14ac:dyDescent="0.3">
      <c r="A25" s="144" t="s">
        <v>267</v>
      </c>
      <c r="B25" s="238" t="s">
        <v>606</v>
      </c>
      <c r="C25" s="274" t="s">
        <v>228</v>
      </c>
      <c r="D25" s="381">
        <v>400.72365112999989</v>
      </c>
      <c r="E25" s="381">
        <v>391.88578358000007</v>
      </c>
      <c r="F25" s="381">
        <v>265.98177076999991</v>
      </c>
      <c r="G25" s="381">
        <v>10.915204604512383</v>
      </c>
    </row>
    <row r="26" spans="1:7" x14ac:dyDescent="0.3">
      <c r="A26" s="144" t="s">
        <v>268</v>
      </c>
      <c r="B26" s="238" t="s">
        <v>607</v>
      </c>
      <c r="C26" s="274" t="s">
        <v>230</v>
      </c>
      <c r="D26" s="381">
        <v>-655.21498513999995</v>
      </c>
      <c r="E26" s="381">
        <v>-106.5322635</v>
      </c>
      <c r="F26" s="381">
        <v>-239.04923300000019</v>
      </c>
      <c r="G26" s="381">
        <v>-229.44688835000005</v>
      </c>
    </row>
    <row r="27" spans="1:7" x14ac:dyDescent="0.3">
      <c r="A27" s="144" t="s">
        <v>269</v>
      </c>
      <c r="B27" s="297" t="s">
        <v>470</v>
      </c>
      <c r="C27" s="274" t="s">
        <v>194</v>
      </c>
      <c r="D27" s="360">
        <v>-544.10559810489758</v>
      </c>
      <c r="E27" s="360">
        <v>-2380.1545972972522</v>
      </c>
      <c r="F27" s="360">
        <v>-208.57247744038642</v>
      </c>
      <c r="G27" s="360">
        <v>-412.3463197748971</v>
      </c>
    </row>
    <row r="28" spans="1:7" x14ac:dyDescent="0.3">
      <c r="A28" s="144" t="s">
        <v>270</v>
      </c>
      <c r="B28" s="238" t="s">
        <v>468</v>
      </c>
      <c r="C28" s="274" t="s">
        <v>195</v>
      </c>
      <c r="D28" s="360">
        <v>894.19663807439224</v>
      </c>
      <c r="E28" s="360">
        <v>1738.5692849849916</v>
      </c>
      <c r="F28" s="360">
        <v>5691.2135346432697</v>
      </c>
      <c r="G28" s="360">
        <v>3186.9967867779019</v>
      </c>
    </row>
    <row r="29" spans="1:7" x14ac:dyDescent="0.3">
      <c r="A29" s="144" t="s">
        <v>271</v>
      </c>
      <c r="B29" s="238" t="s">
        <v>469</v>
      </c>
      <c r="C29" s="274" t="s">
        <v>202</v>
      </c>
      <c r="D29" s="360">
        <v>-31.207355582013012</v>
      </c>
      <c r="E29" s="360">
        <v>-172.69915232604103</v>
      </c>
      <c r="F29" s="360">
        <v>-30.818014952982708</v>
      </c>
      <c r="G29" s="360">
        <v>-3.5135387099599988</v>
      </c>
    </row>
    <row r="30" spans="1:7" x14ac:dyDescent="0.3">
      <c r="A30" s="148"/>
      <c r="B30" s="239"/>
      <c r="C30" s="283"/>
      <c r="D30" s="353"/>
      <c r="E30" s="353"/>
      <c r="F30" s="353"/>
      <c r="G30" s="353"/>
    </row>
    <row r="31" spans="1:7" x14ac:dyDescent="0.3">
      <c r="A31" s="144" t="s">
        <v>272</v>
      </c>
      <c r="B31" s="232" t="s">
        <v>723</v>
      </c>
      <c r="C31" s="138" t="s">
        <v>724</v>
      </c>
      <c r="D31" s="355">
        <v>-4222.7455693940574</v>
      </c>
      <c r="E31" s="355">
        <v>2757.501918945537</v>
      </c>
      <c r="F31" s="355">
        <v>-5339.9871294618852</v>
      </c>
      <c r="G31" s="355">
        <v>-1307.7907556102214</v>
      </c>
    </row>
    <row r="32" spans="1:7" ht="22.8" x14ac:dyDescent="0.3">
      <c r="A32" s="144" t="s">
        <v>273</v>
      </c>
      <c r="B32" s="297" t="s">
        <v>471</v>
      </c>
      <c r="C32" s="274" t="s">
        <v>196</v>
      </c>
      <c r="D32" s="358">
        <v>0</v>
      </c>
      <c r="E32" s="358">
        <v>-28.408711120709818</v>
      </c>
      <c r="F32" s="358">
        <v>-63.934892127456415</v>
      </c>
      <c r="G32" s="358">
        <v>0</v>
      </c>
    </row>
    <row r="33" spans="1:7" x14ac:dyDescent="0.3">
      <c r="A33" s="144" t="s">
        <v>274</v>
      </c>
      <c r="B33" s="297" t="s">
        <v>473</v>
      </c>
      <c r="C33" s="274" t="s">
        <v>197</v>
      </c>
      <c r="D33" s="358">
        <v>-2038.0542304486496</v>
      </c>
      <c r="E33" s="358">
        <v>3848.7490006928265</v>
      </c>
      <c r="F33" s="358">
        <v>-2660.2413203681758</v>
      </c>
      <c r="G33" s="358">
        <v>-2615.1704880618845</v>
      </c>
    </row>
    <row r="34" spans="1:7" x14ac:dyDescent="0.3">
      <c r="A34" s="144" t="s">
        <v>275</v>
      </c>
      <c r="B34" s="297" t="s">
        <v>472</v>
      </c>
      <c r="C34" s="274" t="s">
        <v>204</v>
      </c>
      <c r="D34" s="358">
        <v>0</v>
      </c>
      <c r="E34" s="358">
        <v>0</v>
      </c>
      <c r="F34" s="358">
        <v>0</v>
      </c>
      <c r="G34" s="358">
        <v>0</v>
      </c>
    </row>
    <row r="35" spans="1:7" x14ac:dyDescent="0.3">
      <c r="A35" s="148"/>
      <c r="B35" s="239"/>
      <c r="C35" s="283"/>
      <c r="D35" s="358"/>
      <c r="E35" s="358"/>
      <c r="F35" s="358"/>
      <c r="G35" s="358"/>
    </row>
    <row r="36" spans="1:7" x14ac:dyDescent="0.3">
      <c r="A36" s="144" t="s">
        <v>276</v>
      </c>
      <c r="B36" s="297" t="s">
        <v>474</v>
      </c>
      <c r="C36" s="274" t="s">
        <v>198</v>
      </c>
      <c r="D36" s="358">
        <v>189.22866115831044</v>
      </c>
      <c r="E36" s="358">
        <v>569.73872599421236</v>
      </c>
      <c r="F36" s="358">
        <v>69.679670410169535</v>
      </c>
      <c r="G36" s="358">
        <v>480.18322495975502</v>
      </c>
    </row>
    <row r="37" spans="1:7" x14ac:dyDescent="0.3">
      <c r="A37" s="144" t="s">
        <v>277</v>
      </c>
      <c r="B37" s="220" t="s">
        <v>725</v>
      </c>
      <c r="C37" s="274" t="s">
        <v>726</v>
      </c>
      <c r="D37" s="358">
        <v>-425.30651777656152</v>
      </c>
      <c r="E37" s="358">
        <v>-236.20257156970882</v>
      </c>
      <c r="F37" s="358">
        <v>-393.93560807653643</v>
      </c>
      <c r="G37" s="358">
        <v>-299.6675177370696</v>
      </c>
    </row>
    <row r="38" spans="1:7" ht="22.8" x14ac:dyDescent="0.3">
      <c r="A38" s="144" t="s">
        <v>278</v>
      </c>
      <c r="B38" s="297" t="s">
        <v>476</v>
      </c>
      <c r="C38" s="274" t="s">
        <v>205</v>
      </c>
      <c r="D38" s="358">
        <v>0</v>
      </c>
      <c r="E38" s="358">
        <v>0</v>
      </c>
      <c r="F38" s="358">
        <v>0</v>
      </c>
      <c r="G38" s="358">
        <v>0</v>
      </c>
    </row>
    <row r="39" spans="1:7" x14ac:dyDescent="0.3">
      <c r="A39" s="148"/>
      <c r="B39" s="239"/>
      <c r="C39" s="283"/>
      <c r="D39" s="358"/>
      <c r="E39" s="358"/>
      <c r="F39" s="358"/>
      <c r="G39" s="358"/>
    </row>
    <row r="40" spans="1:7" x14ac:dyDescent="0.3">
      <c r="A40" s="144" t="s">
        <v>279</v>
      </c>
      <c r="B40" s="297" t="s">
        <v>739</v>
      </c>
      <c r="C40" s="274" t="s">
        <v>728</v>
      </c>
      <c r="D40" s="358">
        <v>-1948.7124088471569</v>
      </c>
      <c r="E40" s="358">
        <v>-1396.3745250510829</v>
      </c>
      <c r="F40" s="358">
        <v>-2291.5549792998863</v>
      </c>
      <c r="G40" s="358">
        <v>1126.8640252289779</v>
      </c>
    </row>
    <row r="41" spans="1:7" x14ac:dyDescent="0.3">
      <c r="A41" s="144" t="s">
        <v>280</v>
      </c>
      <c r="B41" s="297" t="s">
        <v>740</v>
      </c>
      <c r="C41" s="274" t="s">
        <v>730</v>
      </c>
      <c r="D41" s="358">
        <v>9.8926520000000004E-2</v>
      </c>
      <c r="E41" s="358">
        <v>0</v>
      </c>
      <c r="F41" s="358">
        <v>0</v>
      </c>
      <c r="G41" s="358">
        <v>0</v>
      </c>
    </row>
    <row r="42" spans="1:7" ht="15" customHeight="1" x14ac:dyDescent="0.3">
      <c r="A42" s="144" t="s">
        <v>281</v>
      </c>
      <c r="B42" s="297" t="s">
        <v>741</v>
      </c>
      <c r="C42" s="274" t="s">
        <v>732</v>
      </c>
      <c r="D42" s="358">
        <v>0</v>
      </c>
      <c r="E42" s="358">
        <v>0</v>
      </c>
      <c r="F42" s="358">
        <v>0</v>
      </c>
      <c r="G42" s="358">
        <v>0</v>
      </c>
    </row>
    <row r="43" spans="1:7" x14ac:dyDescent="0.3">
      <c r="A43" s="148"/>
      <c r="B43" s="239"/>
      <c r="C43" s="283"/>
      <c r="D43" s="358"/>
      <c r="E43" s="358"/>
      <c r="F43" s="358"/>
      <c r="G43" s="358"/>
    </row>
    <row r="44" spans="1:7" x14ac:dyDescent="0.3">
      <c r="A44" s="144" t="s">
        <v>282</v>
      </c>
      <c r="B44" s="341" t="s">
        <v>477</v>
      </c>
      <c r="C44" s="138" t="s">
        <v>199</v>
      </c>
      <c r="D44" s="358">
        <v>947.24712641629685</v>
      </c>
      <c r="E44" s="358">
        <v>247.40998337371639</v>
      </c>
      <c r="F44" s="358">
        <v>-169.61102619590929</v>
      </c>
      <c r="G44" s="358">
        <v>1075.2553718267166</v>
      </c>
    </row>
    <row r="45" spans="1:7" ht="15" customHeight="1" x14ac:dyDescent="0.3">
      <c r="A45" s="144" t="s">
        <v>283</v>
      </c>
      <c r="B45" s="297" t="s">
        <v>478</v>
      </c>
      <c r="C45" s="274" t="s">
        <v>200</v>
      </c>
      <c r="D45" s="358">
        <v>947.24712641629685</v>
      </c>
      <c r="E45" s="358">
        <v>247.40998337371639</v>
      </c>
      <c r="F45" s="358">
        <v>-169.61102619590906</v>
      </c>
      <c r="G45" s="358">
        <v>1075.2553718267166</v>
      </c>
    </row>
    <row r="46" spans="1:7" x14ac:dyDescent="0.3">
      <c r="A46" s="144" t="s">
        <v>284</v>
      </c>
      <c r="B46" s="238" t="s">
        <v>479</v>
      </c>
      <c r="C46" s="274" t="s">
        <v>201</v>
      </c>
      <c r="D46" s="358">
        <v>0</v>
      </c>
      <c r="E46" s="358">
        <v>0</v>
      </c>
      <c r="F46" s="358">
        <v>-2.2737367544323206E-13</v>
      </c>
      <c r="G46" s="358">
        <v>0</v>
      </c>
    </row>
    <row r="47" spans="1:7" x14ac:dyDescent="0.3">
      <c r="A47" s="148"/>
      <c r="B47" s="239"/>
      <c r="C47" s="283"/>
      <c r="D47" s="358"/>
      <c r="E47" s="358"/>
      <c r="F47" s="358"/>
      <c r="G47" s="358"/>
    </row>
    <row r="48" spans="1:7" ht="24" x14ac:dyDescent="0.3">
      <c r="A48" s="144" t="s">
        <v>285</v>
      </c>
      <c r="B48" s="298" t="s">
        <v>742</v>
      </c>
      <c r="C48" s="138" t="s">
        <v>743</v>
      </c>
      <c r="D48" s="359">
        <v>-2295.2847702407162</v>
      </c>
      <c r="E48" s="359">
        <v>1344.5360070531606</v>
      </c>
      <c r="F48" s="359">
        <v>39.313288518344052</v>
      </c>
      <c r="G48" s="359">
        <v>6528.5980626443052</v>
      </c>
    </row>
    <row r="49" spans="1:7" x14ac:dyDescent="0.3">
      <c r="A49" s="148"/>
      <c r="B49" s="239"/>
      <c r="C49" s="299"/>
      <c r="D49" s="361"/>
      <c r="E49" s="361"/>
      <c r="F49" s="361"/>
      <c r="G49" s="361"/>
    </row>
    <row r="50" spans="1:7" x14ac:dyDescent="0.3">
      <c r="A50" s="148"/>
      <c r="B50" s="239"/>
      <c r="C50" s="299"/>
      <c r="D50" s="362"/>
      <c r="E50" s="362"/>
      <c r="F50" s="362"/>
      <c r="G50" s="362"/>
    </row>
    <row r="51" spans="1:7" ht="22.8" x14ac:dyDescent="0.3">
      <c r="A51" s="144" t="s">
        <v>286</v>
      </c>
      <c r="B51" s="232" t="s">
        <v>744</v>
      </c>
      <c r="C51" s="138" t="s">
        <v>745</v>
      </c>
      <c r="D51" s="363">
        <v>278494.61556359695</v>
      </c>
      <c r="E51" s="363">
        <v>279728.69739892008</v>
      </c>
      <c r="F51" s="363">
        <v>279678.07254140842</v>
      </c>
      <c r="G51" s="363">
        <v>286016.89596108272</v>
      </c>
    </row>
    <row r="52" spans="1:7" x14ac:dyDescent="0.3">
      <c r="A52" s="144" t="s">
        <v>287</v>
      </c>
      <c r="B52" s="238" t="s">
        <v>747</v>
      </c>
      <c r="C52" s="274" t="s">
        <v>746</v>
      </c>
      <c r="D52" s="363">
        <v>278828.93784519692</v>
      </c>
      <c r="E52" s="363">
        <v>280173.47385225008</v>
      </c>
      <c r="F52" s="363">
        <v>280212.78714076843</v>
      </c>
      <c r="G52" s="363">
        <v>286741.38520341273</v>
      </c>
    </row>
    <row r="53" spans="1:7" ht="34.200000000000003" x14ac:dyDescent="0.3">
      <c r="A53" s="144" t="s">
        <v>288</v>
      </c>
      <c r="B53" s="238" t="s">
        <v>748</v>
      </c>
      <c r="C53" s="274" t="s">
        <v>749</v>
      </c>
      <c r="D53" s="363">
        <v>334.3222816</v>
      </c>
      <c r="E53" s="363">
        <v>444.77645333000004</v>
      </c>
      <c r="F53" s="363">
        <v>534.71459936000008</v>
      </c>
      <c r="G53" s="363">
        <v>724.48924233000002</v>
      </c>
    </row>
  </sheetData>
  <conditionalFormatting sqref="D10:G10">
    <cfRule type="cellIs" dxfId="13" priority="7" operator="equal">
      <formula>""</formula>
    </cfRule>
  </conditionalFormatting>
  <conditionalFormatting sqref="D32:G34 D36:G38 D40:G42 D44:G46 D48:G48">
    <cfRule type="cellIs" dxfId="12" priority="2" operator="equal">
      <formula>""</formula>
    </cfRule>
  </conditionalFormatting>
  <conditionalFormatting sqref="D13:G29">
    <cfRule type="cellIs" dxfId="11" priority="5" operator="equal">
      <formula>""</formula>
    </cfRule>
  </conditionalFormatting>
  <conditionalFormatting sqref="D51:G53">
    <cfRule type="cellIs" dxfId="1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&amp;RDržavni zavod za statistiku
Croatian Bureau of Statistics</oddHeader>
    <oddFooter>&amp;LInformacije/ Information
Telefon/ Phone: +385 (0) 1 4806-138, 4806-154
Elektronička pošta/ E-mail: stat.info@dzs.hr&amp;C&amp;P&amp;RObjavljeno/ Published: 21.10.2019.
Ažurirano/ Updated: 22.04.2020.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12</vt:i4>
      </vt:variant>
    </vt:vector>
  </HeadingPairs>
  <TitlesOfParts>
    <vt:vector size="26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'1'!Ispis_naslova</vt:lpstr>
      <vt:lpstr>'2.A'!Ispis_naslova</vt:lpstr>
      <vt:lpstr>'2.B'!Ispis_naslova</vt:lpstr>
      <vt:lpstr>'2.C'!Ispis_naslova</vt:lpstr>
      <vt:lpstr>'2.D'!Ispis_naslova</vt:lpstr>
      <vt:lpstr>'3.A'!Ispis_naslova</vt:lpstr>
      <vt:lpstr>'3.B'!Ispis_naslova</vt:lpstr>
      <vt:lpstr>'3.C'!Ispis_naslova</vt:lpstr>
      <vt:lpstr>'3.D'!Ispis_naslova</vt:lpstr>
      <vt:lpstr>'3.E'!Ispis_naslova</vt:lpstr>
      <vt:lpstr>'4.'!Ispis_naslova</vt:lpstr>
      <vt:lpstr>'Metodol objas-Notes on methodo'!Ispis_naslova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2020-04-21T08:14:27Z</dcterms:modified>
</cp:coreProperties>
</file>