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ThisWorkbook" defaultThemeVersion="124226"/>
  <bookViews>
    <workbookView xWindow="-105" yWindow="-105" windowWidth="23250" windowHeight="12570"/>
  </bookViews>
  <sheets>
    <sheet name="Sadrzaj-Contents" sheetId="3" r:id="rId1"/>
    <sheet name="Kratice-Abbreviations" sheetId="2" r:id="rId2"/>
    <sheet name="1" sheetId="4" r:id="rId3"/>
    <sheet name="2.A" sheetId="5" r:id="rId4"/>
    <sheet name="2.B" sheetId="6" r:id="rId5"/>
    <sheet name="2.C" sheetId="7" r:id="rId6"/>
    <sheet name="2.D" sheetId="8" r:id="rId7"/>
    <sheet name="3.A" sheetId="9" r:id="rId8"/>
    <sheet name="3.B" sheetId="11" r:id="rId9"/>
    <sheet name="3.C" sheetId="10" r:id="rId10"/>
    <sheet name="3.D" sheetId="12" r:id="rId11"/>
    <sheet name="3.E" sheetId="13" r:id="rId12"/>
    <sheet name="4." sheetId="14" r:id="rId13"/>
    <sheet name="Metodol objas-Notes on methodo" sheetId="15" r:id="rId14"/>
  </sheets>
  <externalReferences>
    <externalReference r:id="rId15"/>
  </externalReferences>
  <definedNames>
    <definedName name="_xlnm._FilterDatabase" localSheetId="12" hidden="1">'4.'!$E$7:$H$7</definedName>
    <definedName name="_xlnm.Print_Titles" localSheetId="2">'1'!$A:$B,'1'!$1:$8</definedName>
    <definedName name="_xlnm.Print_Titles" localSheetId="3">'2.A'!$A:$C,'2.A'!$1:$8</definedName>
    <definedName name="_xlnm.Print_Titles" localSheetId="4">'2.B'!$A:$C,'2.B'!$1:$8</definedName>
    <definedName name="_xlnm.Print_Titles" localSheetId="5">'2.C'!$A:$C,'2.C'!$1:$8</definedName>
    <definedName name="_xlnm.Print_Titles" localSheetId="6">'2.D'!$A:$C,'2.D'!$1:$8</definedName>
    <definedName name="_xlnm.Print_Titles" localSheetId="7">'3.A'!$A:$C,'3.A'!$1:$8</definedName>
    <definedName name="_xlnm.Print_Titles" localSheetId="8">'3.B'!$A:$C,'3.B'!$1:$8</definedName>
    <definedName name="_xlnm.Print_Titles" localSheetId="9">'3.C'!$A:$C,'3.C'!$1:$8</definedName>
    <definedName name="_xlnm.Print_Titles" localSheetId="10">'3.D'!$A:$C,'3.D'!$1:$8</definedName>
    <definedName name="_xlnm.Print_Titles" localSheetId="11">'3.E'!$A:$C,'3.E'!$1:$8</definedName>
    <definedName name="_xlnm.Print_Titles" localSheetId="12">'4.'!$A:$D,'4.'!$1:$7</definedName>
    <definedName name="_xlnm.Print_Titles" localSheetId="13">'Metodol objas-Notes on methodo'!$A:$C,'Metodol objas-Notes on methodo'!$1:$3</definedName>
    <definedName name="StatusTable">[1]readme!$A$12:$B$21</definedName>
  </definedNames>
  <calcPr calcId="162913"/>
</workbook>
</file>

<file path=xl/calcChain.xml><?xml version="1.0" encoding="utf-8"?>
<calcChain xmlns="http://schemas.openxmlformats.org/spreadsheetml/2006/main">
  <c r="F30" i="10" l="1"/>
  <c r="E30" i="10"/>
  <c r="D30" i="10"/>
  <c r="F11" i="10"/>
  <c r="E11" i="10"/>
  <c r="D11" i="10"/>
  <c r="G8" i="14" l="1"/>
  <c r="F8" i="14"/>
  <c r="E8" i="14"/>
  <c r="F11" i="6" l="1"/>
  <c r="E11" i="6"/>
  <c r="D11" i="6"/>
</calcChain>
</file>

<file path=xl/sharedStrings.xml><?xml version="1.0" encoding="utf-8"?>
<sst xmlns="http://schemas.openxmlformats.org/spreadsheetml/2006/main" count="1554" uniqueCount="807">
  <si>
    <t>M</t>
  </si>
  <si>
    <t>L</t>
  </si>
  <si>
    <t>Molimo korisnike da pri korištenju podataka navedu izvor.</t>
  </si>
  <si>
    <t>Users are kindly requested to state the source.</t>
  </si>
  <si>
    <t>KRATICE</t>
  </si>
  <si>
    <t>ABBREVIATIONS</t>
  </si>
  <si>
    <t>ZNAKOVI</t>
  </si>
  <si>
    <t>SYMBOLS</t>
  </si>
  <si>
    <t>2017.</t>
  </si>
  <si>
    <t>2018.</t>
  </si>
  <si>
    <t>SDMX series</t>
  </si>
  <si>
    <t>Data are in ...(millions of units of national currency)</t>
  </si>
  <si>
    <t>codes</t>
  </si>
  <si>
    <t>Net lending (+)/ net borrowing (-)</t>
  </si>
  <si>
    <t>B.9</t>
  </si>
  <si>
    <t>A.N.@@._Z.S13._Z._Z.B.B9._Z._Z._Z.XDC._T.S.V.N._T.EDP1</t>
  </si>
  <si>
    <t xml:space="preserve">General government </t>
  </si>
  <si>
    <t>S.13</t>
  </si>
  <si>
    <t>A.N.@@._Z.S1311._Z._Z.B.B9._Z._Z._Z.XDC._T.S.V.N._T.EDP1</t>
  </si>
  <si>
    <t>S.1311</t>
  </si>
  <si>
    <t>A.N.@@._Z.S1312._Z._Z.B.B9._Z._Z._Z.XDC._T.S.V.N._T.EDP1</t>
  </si>
  <si>
    <t>S.1312</t>
  </si>
  <si>
    <t>A.N.@@._Z.S1313._Z._Z.B.B9._Z._Z._Z.XDC._T.S.V.N._T.EDP1</t>
  </si>
  <si>
    <t>S.1313</t>
  </si>
  <si>
    <t>A.N.@@._Z.S1314._Z._Z.B.B9._Z._Z._Z.XDC._T.S.V.N._T.EDP1</t>
  </si>
  <si>
    <t>S.1314</t>
  </si>
  <si>
    <t>General government consolidated gross debt</t>
  </si>
  <si>
    <t>A.N.@@._Z.S13._Z.C.L.LE.GD.T._Z.XDC._T.F.V.N._T.EDP1</t>
  </si>
  <si>
    <t>Level at nominal value outstanding at end of year</t>
  </si>
  <si>
    <t>By category:</t>
  </si>
  <si>
    <t>A.N.@@._Z.S13._Z.C.L.LE.F2.T._Z.XDC._T.F.V.N._T.EDP1</t>
  </si>
  <si>
    <t xml:space="preserve">Currency and deposits </t>
  </si>
  <si>
    <t>AF.2</t>
  </si>
  <si>
    <t>A.N.@@._Z.S13._Z.C.L.LE.F3.T._Z.XDC._T.F.V.N._T.EDP1</t>
  </si>
  <si>
    <t>Debt securities</t>
  </si>
  <si>
    <t>AF.3</t>
  </si>
  <si>
    <t>A.N.@@._Z.S13._Z.C.L.LE.F3.S._Z.XDC._T.F.V.N._T.EDP1</t>
  </si>
  <si>
    <t>A.N.@@._Z.S13._Z.C.L.LE.F3.L._Z.XDC._T.F.V.N._T.EDP1</t>
  </si>
  <si>
    <t>A.N.@@._Z.S13._Z.C.L.LE.F4.T._Z.XDC._T.F.V.N._T.EDP1</t>
  </si>
  <si>
    <t>Loans</t>
  </si>
  <si>
    <t>AF.4</t>
  </si>
  <si>
    <t>A.N.@@._Z.S13._Z.C.L.LE.F4.S._Z.XDC._T.F.V.N._T.EDP1</t>
  </si>
  <si>
    <t>AF.41</t>
  </si>
  <si>
    <t>A.N.@@._Z.S13._Z.C.L.LE.F4.L._Z.XDC._T.F.V.N._T.EDP1</t>
  </si>
  <si>
    <t>AF.42</t>
  </si>
  <si>
    <t>General government expenditure on:</t>
  </si>
  <si>
    <t>A.N.@@._Z.S13._Z._Z.D.P51G._Z.T._Z.XDC._T.S.V.N._T.EDP1</t>
  </si>
  <si>
    <t xml:space="preserve">Gross fixed capital formation </t>
  </si>
  <si>
    <t>P.51g</t>
  </si>
  <si>
    <t>A.N.@@._Z.S13._Z.C.D.D41._Z._Z._Z.XDC._T.S.V.N._T.EDP1</t>
  </si>
  <si>
    <t>Interest (consolidated)</t>
  </si>
  <si>
    <t>A.N.@@._Z.S1._Z._Z.B.B1GQ._Z.T._Z.XDC._T.S.V.N._T.EDP1</t>
  </si>
  <si>
    <t>Gross domestic product at current market prices</t>
  </si>
  <si>
    <t>B.1*g</t>
  </si>
  <si>
    <t>1.</t>
  </si>
  <si>
    <t>REPORTING OF GOVERNMENT SURPLUS/ DEFICIT AND DEBT LEVELS AND PROVISION OF ASSOCIATED DATA</t>
  </si>
  <si>
    <t>AF.31</t>
  </si>
  <si>
    <t>AF.32</t>
  </si>
  <si>
    <t xml:space="preserve">    Short-term</t>
  </si>
  <si>
    <t xml:space="preserve">    Long-term</t>
  </si>
  <si>
    <t>2019.</t>
  </si>
  <si>
    <t>Working balance in central government accounts</t>
  </si>
  <si>
    <t>Basis of the working balance</t>
  </si>
  <si>
    <t>Financial transactions included in the working balance</t>
  </si>
  <si>
    <t xml:space="preserve">   Loans, repayments (-)</t>
  </si>
  <si>
    <t xml:space="preserve">   Equities, acquisition (+)</t>
  </si>
  <si>
    <t xml:space="preserve">   Equities, sales (-)</t>
  </si>
  <si>
    <t xml:space="preserve">   Other financial transactions (+/-)</t>
  </si>
  <si>
    <t xml:space="preserve">           of which: transactions in debt liabilities (+/-)</t>
  </si>
  <si>
    <t xml:space="preserve">           of which: net settlements under swap contracts (+/-)</t>
  </si>
  <si>
    <t>Payments for FNOI</t>
  </si>
  <si>
    <t>Non-financial transactions not included in the working balance</t>
  </si>
  <si>
    <t>Other accounts receivable (+)</t>
  </si>
  <si>
    <t>Taxes on production and import, current taxes on income</t>
  </si>
  <si>
    <t>EU flows</t>
  </si>
  <si>
    <t>Military equipment capital transfers in kind</t>
  </si>
  <si>
    <t>Other accounts payable (-)</t>
  </si>
  <si>
    <t>D.1</t>
  </si>
  <si>
    <t>P.2</t>
  </si>
  <si>
    <t>Military equipment part of P 51G</t>
  </si>
  <si>
    <t xml:space="preserve">Health sanation and other liabilities towards hospitals in S1311 </t>
  </si>
  <si>
    <t>Adjustments for contributions made to the EU</t>
  </si>
  <si>
    <t>Working balance (+/-) of entities not part of central government</t>
  </si>
  <si>
    <t xml:space="preserve">Net lending (+)/ net borrowing (-) of other central government bodies </t>
  </si>
  <si>
    <t>Extrabudgetary funds and public corporations</t>
  </si>
  <si>
    <t>Capital transfer to public corporations - capital injections</t>
  </si>
  <si>
    <t>Capital transfer to non- public corporations - capital injections</t>
  </si>
  <si>
    <t>Capital transfer to households</t>
  </si>
  <si>
    <t>Adjustment of P.51g for Zagreb Airport</t>
  </si>
  <si>
    <t>Adjustment for reclassification of assets - BINA ISTRA</t>
  </si>
  <si>
    <t xml:space="preserve">Super dividends </t>
  </si>
  <si>
    <t xml:space="preserve">ETS allowance correction </t>
  </si>
  <si>
    <t>UMTS</t>
  </si>
  <si>
    <t>Financial instruments adjustments related to EU flows</t>
  </si>
  <si>
    <t>Net lending (+)/ net borrowing (-) (B.9) of central government (S.1311)</t>
  </si>
  <si>
    <t>PROVISION OF THE DATA WHICH EXPLAIN THE TRANSITION BETWEEN THE PUBLIC ACCOUNTS BUDGET BALANCE AND THE CENTRAL GOVERNMENT SURPLUS/ DEFICIT</t>
  </si>
  <si>
    <t>2.A</t>
  </si>
  <si>
    <t>Difference between interest paid (+) and accrued (D.41)(-)</t>
  </si>
  <si>
    <t>Other adjustments (+/-) (please detail)</t>
  </si>
  <si>
    <t>PROVISION OF THE DATA WHICH EXPLAIN THE TRANSITION BETWEEN THE WORKING BALANCE AND THE STATE GOVERNMENT SURPLUS/ DEFICIT</t>
  </si>
  <si>
    <t>2.B</t>
  </si>
  <si>
    <t>A.N.@@._Z.S1312._Z._Z.B.ORWB._Z.T._Z.XDC._T.S.V.N._T.EDP2</t>
  </si>
  <si>
    <t>Working balance in state government accounts</t>
  </si>
  <si>
    <t>(1)</t>
  </si>
  <si>
    <t>A.N.@@._Z.S1312._Z._Z.B.F.F.T._Z.XDC._T.S.V.N._T.EDP2</t>
  </si>
  <si>
    <t>A.N.@@._Z.S1312._Z.N.A.F.F4.T._Z.XDC._T.S.V.N._T.EDP2</t>
  </si>
  <si>
    <t xml:space="preserve">   Loans (+/-)</t>
  </si>
  <si>
    <t>A.N.@@._Z.S1312._Z.N.A.F.F5.T._Z.XDC._T.S.V.N._T.EDP2</t>
  </si>
  <si>
    <t xml:space="preserve">   Equities (+/-)</t>
  </si>
  <si>
    <t>A.N.@@._Z.S1312._Z._Z.N.F.FNDX.T._Z.XDC._T.S.V.N._T.EDP2</t>
  </si>
  <si>
    <t>A.N.@@._Z.S1312._Z._Z.L.F.FNDL.T._Z.XDC._T.S.V.N._T.EDP2</t>
  </si>
  <si>
    <t>A.N.@@._Z.S1312._Z._Z.N.F.F71K.T._Z.XDC._T.S.V.N._T.EDP2</t>
  </si>
  <si>
    <t>A.N.@@._Z.S1312._Z._Z.N.F.FNDX.T._Z.XDC._T.S.V.N.C01.EDP2</t>
  </si>
  <si>
    <t>A.N.@@._Z.S1312._Z._Z.N.F.FNDX.T._Z.XDC._T.S.V.N.C02.EDP2</t>
  </si>
  <si>
    <t>A.N.@@._Z.S1312._Z._Z.B.ORNF._Z.T._Z.XDC._T.S.V.N._T.EDP2</t>
  </si>
  <si>
    <t>A.N.@@._Z.S1312._Z._Z.B.ORNF._Z.T._Z.XDC._T.S.V.N.C01.EDP2</t>
  </si>
  <si>
    <t>A.N.@@._Z.S1312._Z._Z.B.ORNF._Z.T._Z.XDC._T.S.V.N.C02.EDP2</t>
  </si>
  <si>
    <t>A.N.@@._Z.S1312._Z._Z.B.ORD41A._Z.T._Z.XDC._T.S.V.N._T.EDP2</t>
  </si>
  <si>
    <t>A.N.@@._Z.S1312._Z._Z.A.F.F8.T._Z.XDC._T.S.V.N._T.EDP2</t>
  </si>
  <si>
    <t>A.N.@@._Z.S1312._Z._Z.A.F.F8.T._Z.XDC._T.S.V.N.C01.EDP2</t>
  </si>
  <si>
    <t>A.N.@@._Z.S1312._Z._Z.A.F.F8.T._Z.XDC._T.S.V.N.C02.EDP2</t>
  </si>
  <si>
    <t>A.N.@@._Z.S1312._Z._Z.L.F.F8.T._Z.XDC._T.S.V.N._T.EDP2</t>
  </si>
  <si>
    <t>A.N.@@._Z.S1312._Z._Z.L.F.F8.T._Z.XDC._T.S.V.N.C01.EDP2</t>
  </si>
  <si>
    <t>A.N.@@._Z.S1312._Z._Z.L.F.F8.T._Z.XDC._T.S.V.N.C02.EDP2</t>
  </si>
  <si>
    <t>A.N.@@._Z.S1312._Z._Z.B.ORWB_E._Z.T._Z.XDC._T.S.V.N._T.EDP2</t>
  </si>
  <si>
    <t>Working balance (+/-) of entities not part of state government</t>
  </si>
  <si>
    <t>A.N.@@._Z.S13122._Z._Z.B.B9._Z._Z._Z.XDC._T.S.V.N._T.EDP2</t>
  </si>
  <si>
    <t>Net lending (+)/ net borrowing (-) of other state government bodies</t>
  </si>
  <si>
    <t>A.N.@@._Z.S13122._Z._Z.B.B9._Z._Z._Z.XDC._T.S.V.N.C01.EDP2</t>
  </si>
  <si>
    <t>A.N.@@._Z.S13122._Z._Z.B.B9._Z._Z._Z.XDC._T.S.V.N.C02.EDP2</t>
  </si>
  <si>
    <t>A.N.@@._Z.S1312._Z._Z.B.B9._Z._Z._Z.XDC._T.S.V.N._T.EDP2</t>
  </si>
  <si>
    <t>Net lending (+)/ net borrowing (-) (B.9) of state government (S.1312)</t>
  </si>
  <si>
    <t xml:space="preserve"> </t>
  </si>
  <si>
    <t>Member State: Croatia</t>
  </si>
  <si>
    <t>A.N.@@._Z.S1313._Z._Z.B.ORWB._Z.T._Z.XDC._T.S.V.N._T.EDP2</t>
  </si>
  <si>
    <t>Working balance in local government accounts</t>
  </si>
  <si>
    <t>A.N.@@._Z.S1313._Z._Z.B.F.F.T._Z.XDC._T.S.V.N._T.EDP2</t>
  </si>
  <si>
    <t>A.N.@@._Z.S1313._Z.N.A.F.F4.T._Z.XDC._T.S.V.N._T.EDP2</t>
  </si>
  <si>
    <t>A.N.@@._Z.S1313._Z.N.A.F.F5.T._Z.XDC._T.S.V.N._T.EDP2</t>
  </si>
  <si>
    <t>A.N.@@._Z.S1313._Z._Z.N.F.FNDX.T._Z.XDC._T.S.V.N._T.EDP2</t>
  </si>
  <si>
    <t>A.N.@@._Z.S1313._Z._Z.L.F.FNDL.T._Z.XDC._T.S.V.N._T.EDP2</t>
  </si>
  <si>
    <t>A.N.@@._Z.S1313._Z._Z.N.F.F71K.T._Z.XDC._T.S.V.N._T.EDP2</t>
  </si>
  <si>
    <t>A.N.@@._Z.S1313._Z._Z.N.F.FNDX.T._Z.XDC._T.S.V.N.C01.EDP2</t>
  </si>
  <si>
    <t>A.N.@@._Z.S1313._Z._Z.N.F.FNDX.T._Z.XDC._T.S.V.N.C02.EDP2</t>
  </si>
  <si>
    <t>A.N.@@._Z.S1313._Z._Z.B.ORNF._Z.T._Z.XDC._T.S.V.N._T.EDP2</t>
  </si>
  <si>
    <t>A.N.@@._Z.S1313._Z._Z.B.ORNF._Z.T._Z.XDC._T.S.V.N.C01.EDP2</t>
  </si>
  <si>
    <t>A.N.@@._Z.S1313._Z._Z.B.ORNF._Z.T._Z.XDC._T.S.V.N.C02.EDP2</t>
  </si>
  <si>
    <t>A.N.@@._Z.S1313._Z._Z.B.ORD41A._Z.T._Z.XDC._T.S.V.N._T.EDP2</t>
  </si>
  <si>
    <t>A.N.@@._Z.S1313._Z._Z.A.F.F8.T._Z.XDC._T.S.V.N._T.EDP2</t>
  </si>
  <si>
    <t>A.N.@@._Z.S1313._Z._Z.A.F.F8.T._Z.XDC._T.S.V.N.C01.EDP2</t>
  </si>
  <si>
    <t>Taxes on production and import, current taxes on income, wealth and own income</t>
  </si>
  <si>
    <t>A.N.@@._Z.S1313._Z._Z.A.F.F8.T._Z.XDC._T.S.V.N.C02.EDP2</t>
  </si>
  <si>
    <t>A.N.@@._Z.S1313._Z._Z.L.F.F8.T._Z.XDC._T.S.V.N._T.EDP2</t>
  </si>
  <si>
    <t>A.N.@@._Z.S1313._Z._Z.L.F.F8.T._Z.XDC._T.S.V.N.C01.EDP2</t>
  </si>
  <si>
    <t>A.N.@@._Z.S1313._Z._Z.L.F.F8.T._Z.XDC._T.S.V.N.C02.EDP2</t>
  </si>
  <si>
    <t>A.N.@@._Z.S1313._Z._Z.B.ORWB_E._Z.T._Z.XDC._T.S.V.N._T.EDP2</t>
  </si>
  <si>
    <t>Working balance (+/-) of entities not part of local government</t>
  </si>
  <si>
    <t>A.N.@@._Z.S13132._Z._Z.B.B9._Z._Z._Z.XDC._T.S.V.N._T.EDP2</t>
  </si>
  <si>
    <t xml:space="preserve">Net lending (+)/ net borrowing (-) of other local government bodies </t>
  </si>
  <si>
    <t>A.N.@@._Z.S13132._Z._Z.B.B9._Z._Z._Z.XDC._T.S.V.N.C01.EDP2</t>
  </si>
  <si>
    <t xml:space="preserve">Utility services companies </t>
  </si>
  <si>
    <t>A.N.@@._Z.S13132._Z._Z.B.B9._Z._Z._Z.XDC._T.S.V.N.C02.EDP2</t>
  </si>
  <si>
    <t>A.N.@@._Z.S1313._Z._Z._X.OROA._Z.T._Z.XDC._T.S.V.N._T.EDP2</t>
  </si>
  <si>
    <t>A.N.@@._Z.S1313._Z._Z._X.OROA._Z.T._Z.XDC._T.S.V.N.C01.EDP2</t>
  </si>
  <si>
    <t>A.N.@@._Z.S1313._Z._Z._X.OROA._Z.T._Z.XDC._T.S.V.N.C02.EDP2</t>
  </si>
  <si>
    <t>A.N.@@._Z.S1313._Z._Z.B.B9._Z._Z._Z.XDC._T.S.V.N._T.EDP2</t>
  </si>
  <si>
    <t>Net lending (+)/ net borrowing (-) (B.9) of local government (S.1313)</t>
  </si>
  <si>
    <t>2.C</t>
  </si>
  <si>
    <t>PROVISION OF THE DATA WHICH EXPLAIN THE TRANSITION BETWEEN THE WORKING BALANCE AND THE LOCAL GOVERNMENT SURPLUS/ DEFICIT</t>
  </si>
  <si>
    <t>Working balance in social security accounts</t>
  </si>
  <si>
    <t>Time adjusted social contributions</t>
  </si>
  <si>
    <t xml:space="preserve">Other accounts payable </t>
  </si>
  <si>
    <t>Clearance of payables/receivables</t>
  </si>
  <si>
    <t>Health sanation  and other liabilities of HZZO</t>
  </si>
  <si>
    <t>Working balance (+/-) of entities not part of social security funds</t>
  </si>
  <si>
    <t>Net lending (+)/ net borrowing (-) of other social security bodies</t>
  </si>
  <si>
    <t>Adjustment of social contributions transfered from second pillar into first pillar - proportional yearly revenue</t>
  </si>
  <si>
    <t>Net lending (+)/ net borrowing (-) (B.9) of social security (S.1314)</t>
  </si>
  <si>
    <t>2.D</t>
  </si>
  <si>
    <t>PROVISION OF THE DATA WHICH EXPLAIN THE TRANSITION BETWEEN THE WORKING BALANCE AND THE SOCIAL SECURITY SURPLUS/ DEFICIT</t>
  </si>
  <si>
    <t>Currency and deposits (F.2)</t>
  </si>
  <si>
    <t>Debt securities (F.3)</t>
  </si>
  <si>
    <t xml:space="preserve">Loans (F.4) </t>
  </si>
  <si>
    <t xml:space="preserve">      Increase (+)</t>
  </si>
  <si>
    <t xml:space="preserve">      Reduction (-)</t>
  </si>
  <si>
    <t xml:space="preserve">      Long-term loans (F.42)</t>
  </si>
  <si>
    <t xml:space="preserve">          Increase (+)</t>
  </si>
  <si>
    <t xml:space="preserve">          Reduction (-)</t>
  </si>
  <si>
    <t xml:space="preserve">Financial derivatives (F.71) </t>
  </si>
  <si>
    <t xml:space="preserve">Other accounts receivable (F.8) </t>
  </si>
  <si>
    <t>Net incurrence (-) of liabilities in financial derivatives (F.71)</t>
  </si>
  <si>
    <t>Net incurrence (-) of other accounts payable (F.8)</t>
  </si>
  <si>
    <t>Issuances above(-)/below(+) nominal value</t>
  </si>
  <si>
    <t>Statistical discrepancies</t>
  </si>
  <si>
    <t>Difference between capital and financial accounts (B.9-B.9f)</t>
  </si>
  <si>
    <t>Other statistical discrepancies (+/-)</t>
  </si>
  <si>
    <t xml:space="preserve">Other financial assets (F.1, F.6) </t>
  </si>
  <si>
    <t>Equity and investment fund shares/units (F.5)</t>
  </si>
  <si>
    <t>Net incurrence (-) of other liabilities (F.1, F.5, F.6  and F.72)</t>
  </si>
  <si>
    <t>Redemptions/repurchase of debt above(+)/below(-) nominal  value</t>
  </si>
  <si>
    <t>3.A</t>
  </si>
  <si>
    <t>PROVISION OF THE DATA WHICH EXPLAIN THE CONTRIBUTIONS OF THE SURPLUS/ DEFICIT AND THE OTHER RELEVANT FACTORS TO THE VARIATION IN THE DEBT LEVEL (GENERAL GOVERNMENT)</t>
  </si>
  <si>
    <t>A.N.@@._Z.S1312._Z._Z.B.B9._Z._Z._Z.XDC._T.S.V.N._T.EDP3</t>
  </si>
  <si>
    <t>A.N.@@._Z.S1312._Z.C.A.F.F.T._Z.XDC._T.S.V.N._T.EDP3</t>
  </si>
  <si>
    <t>A.N.@@._Z.S1312._Z.C.A.F.F2.T._Z.XDC._T.S.V.N._T.EDP3</t>
  </si>
  <si>
    <t>A.N.@@._Z.S1312._Z.C.A.F.F3.T._Z.XDC._T.S.V.N._T.EDP3</t>
  </si>
  <si>
    <t>A.N.@@._Z.S1312._Z.C.A.F.F4.T._Z.XDC._T.S.V.N._T.EDP3</t>
  </si>
  <si>
    <t>A.N.@@._Z.S1312._Z.C.AI.F.F4.T._Z.XDC._T.S.V.N._T.EDP3</t>
  </si>
  <si>
    <t xml:space="preserve">   Increase (+)</t>
  </si>
  <si>
    <t>A.N.@@._Z.S1312._Z.C.AD.F.F4.T._Z.XDC._T.S.V.N._T.EDP3</t>
  </si>
  <si>
    <t xml:space="preserve">   Reduction (-)</t>
  </si>
  <si>
    <t>A.N.@@._Z.S1312._Z.C.A.F.F4.S._Z.XDC._T.S.V.N._T.EDP3</t>
  </si>
  <si>
    <t>A.N.@@._Z.S1312._Z.C.A.F.F4.L._Z.XDC._T.S.V.N._T.EDP3</t>
  </si>
  <si>
    <t xml:space="preserve">  Long-term loans (F.42)</t>
  </si>
  <si>
    <t>A.N.@@._Z.S1312._Z.C.AI.F.F4.L._Z.XDC._T.S.V.N._T.EDP3</t>
  </si>
  <si>
    <t xml:space="preserve">       Increase (+)</t>
  </si>
  <si>
    <t>A.N.@@._Z.S1312._Z.C.AD.F.F4.L._Z.XDC._T.S.V.N._T.EDP3</t>
  </si>
  <si>
    <t xml:space="preserve">       Reduction (-)</t>
  </si>
  <si>
    <t>A.N.@@._Z.S1312._Z.C.A.F.F5.T._Z.XDC._T.S.V.N._T.EDP3</t>
  </si>
  <si>
    <t>A.N.@@._Z.S1312._Z.C.A.F.F5PN.T._Z.XDC._T.S.V.N._T.EDP3</t>
  </si>
  <si>
    <t>A.N.@@._Z.S1312._Z.C.A.F.F5OP.T._Z.XDC._T.S.V.N._T.EDP3</t>
  </si>
  <si>
    <t>A.N.@@._Z.S1312._Z.C.AI.F.F5OP.T._Z.XDC._T.S.V.N._T.EDP3</t>
  </si>
  <si>
    <t xml:space="preserve">        Increase (+)</t>
  </si>
  <si>
    <t>A.N.@@._Z.S1312._Z.C.AD.F.F5OP.T._Z.XDC._T.S.V.N._T.EDP3</t>
  </si>
  <si>
    <t xml:space="preserve">        Reduction (-)</t>
  </si>
  <si>
    <t>A.N.@@._Z.S1312._Z.C.A.F.F71.T._Z.XDC._T.S.V.N._T.EDP3</t>
  </si>
  <si>
    <t>A.N.@@._Z.S1312._Z.C.A.F.F8.T._Z.XDC._T.S.V.N._T.EDP3</t>
  </si>
  <si>
    <t>A.N.@@._Z.S1312._Z.C.A.F.FN.T._Z.XDC._T.S.V.N._T.EDP3</t>
  </si>
  <si>
    <t>A.N.@@._Z.S1312._Z.C._X.ORADJ._Z.T._Z.XDC._T.S.V.N._T.EDP3</t>
  </si>
  <si>
    <t>A.N.@@._Z.S1312._Z.C.L.F.F7.T._Z.XDC._T.S.V.N._T.EDP3</t>
  </si>
  <si>
    <t>A.N.@@._Z.S1312._Z.C.L.F.F8.T._Z.XDC._T.S.V.N._T.EDP3</t>
  </si>
  <si>
    <t>A.N.@@._Z.S1312._Z.C.L.F.FV.T._Z.XDC._T.S.V.N._T.EDP3</t>
  </si>
  <si>
    <t>A.N.@@._Z.S1312._Z.C._Z.ORINV._Z.T._Z.XDC._T.S.V.N._T.EDP3</t>
  </si>
  <si>
    <t>A.N.@@._Z.S1312._Z.C._Z.ORD41A._Z.T._Z.XDC._T.S.V.N._T.EDP3</t>
  </si>
  <si>
    <t>A.N.@@._Z.S1312._Z.C.L.ORRNV._Z.T._Z.XDC._T.S.V.N._T.EDP3</t>
  </si>
  <si>
    <t>A.N.@@._Z.S1312._Z.C._Z.ORFCD._Z.T._Z.XDC._T.S.V.N._T.EDP3</t>
  </si>
  <si>
    <t>A.N.@@._Z.S1312._Z.C._Z.K61._Z.T._Z.XDC._T.S.V.N._T.EDP3</t>
  </si>
  <si>
    <t>A.N.@@._Z.S1312._Z.C._Z.KX._Z.T._Z.XDC._T.S.V.N._T.EDP3</t>
  </si>
  <si>
    <t>A.N.@@._Z.S1312._Z.C._Z.YA3._Z.T._Z.XDC._T.S.V.N._T.EDP3</t>
  </si>
  <si>
    <t>A.N.@@._Z.S1312._Z.C._Z.B9FX9._Z._Z._Z.XDC._T.S.V.N._T.EDP3</t>
  </si>
  <si>
    <t>A.N.@@._Z.S1312._Z.C._Z.YA3O._Z.T._Z.XDC._T.S.V.N._T.EDP3</t>
  </si>
  <si>
    <t>A.N.@@._Z.S1312._Z.C._Z.LX.GD.T._Z.XDC._T.F.V.N._T.EDP3</t>
  </si>
  <si>
    <t>A.N.@@._Z.S1312.S13.C.NE.LE.GD.T._Z.XDC._T.F.V.N._T.EDP3</t>
  </si>
  <si>
    <t>A.N.@@._Z.S1312._Z.C.L.LE.GD.T._Z.XDC._T.F.V.N._T.EDP3</t>
  </si>
  <si>
    <t>A.N.@@._Z.S1312.S13P._Z.A.LE.GD.T._Z.XDC._T.F.V.N._T.EDP3</t>
  </si>
  <si>
    <t>3.B</t>
  </si>
  <si>
    <t>3.C</t>
  </si>
  <si>
    <t>A.N.@@._Z.S1311._Z._Z.B.B9._Z._Z._Z.XDC._T.S.V.N._T.EDP3</t>
  </si>
  <si>
    <t>A.N.@@._Z.S1311._Z.C.A.F.F.T._Z.XDC._T.S.V.N._T.EDP3</t>
  </si>
  <si>
    <t>A.N.@@._Z.S1311._Z.C.A.F.F2.T._Z.XDC._T.S.V.N._T.EDP3</t>
  </si>
  <si>
    <t>A.N.@@._Z.S1311._Z.C.A.F.F3.T._Z.XDC._T.S.V.N._T.EDP3</t>
  </si>
  <si>
    <t>A.N.@@._Z.S1311._Z.C.A.F.F4.T._Z.XDC._T.S.V.N._T.EDP3</t>
  </si>
  <si>
    <t>A.N.@@._Z.S1311._Z.C.AI.F.F4.T._Z.XDC._T.S.V.N._T.EDP3</t>
  </si>
  <si>
    <t>A.N.@@._Z.S1311._Z.C.AD.F.F4.T._Z.XDC._T.S.V.N._T.EDP3</t>
  </si>
  <si>
    <t>A.N.@@._Z.S1311._Z.C.A.F.F4.S._Z.XDC._T.S.V.N._T.EDP3</t>
  </si>
  <si>
    <t>A.N.@@._Z.S1311._Z.C.A.F.F4.L._Z.XDC._T.S.V.N._T.EDP3</t>
  </si>
  <si>
    <t>A.N.@@._Z.S1311._Z.C.AI.F.F4.L._Z.XDC._T.S.V.N._T.EDP3</t>
  </si>
  <si>
    <t>A.N.@@._Z.S1311._Z.C.AD.F.F4.L._Z.XDC._T.S.V.N._T.EDP3</t>
  </si>
  <si>
    <t>A.N.@@._Z.S1311._Z.C.A.F.F5.T._Z.XDC._T.S.V.N._T.EDP3</t>
  </si>
  <si>
    <t>A.N.@@._Z.S1311._Z.C.A.F.F5PN.T._Z.XDC._T.S.V.N._T.EDP3</t>
  </si>
  <si>
    <t>A.N.@@._Z.S1311._Z.C.A.F.F5OP.T._Z.XDC._T.S.V.N._T.EDP3</t>
  </si>
  <si>
    <t>A.N.@@._Z.S1311._Z.C.AI.F.F5OP.T._Z.XDC._T.S.V.N._T.EDP3</t>
  </si>
  <si>
    <t>A.N.@@._Z.S1311._Z.C.AD.F.F5OP.T._Z.XDC._T.S.V.N._T.EDP3</t>
  </si>
  <si>
    <t>A.N.@@._Z.S1311._Z.C.A.F.F71.T._Z.XDC._T.S.V.N._T.EDP3</t>
  </si>
  <si>
    <t>A.N.@@._Z.S1311._Z.C.A.F.F8.T._Z.XDC._T.S.V.N._T.EDP3</t>
  </si>
  <si>
    <t>A.N.@@._Z.S1311._Z.C.A.F.FN.T._Z.XDC._T.S.V.N._T.EDP3</t>
  </si>
  <si>
    <t>A.N.@@._Z.S1311._Z.C._X.ORADJ._Z.T._Z.XDC._T.S.V.N._T.EDP3</t>
  </si>
  <si>
    <t>A.N.@@._Z.S1311._Z.C.L.F.F7.T._Z.XDC._T.S.V.N._T.EDP3</t>
  </si>
  <si>
    <t>A.N.@@._Z.S1311._Z.C.L.F.F8.T._Z.XDC._T.S.V.N._T.EDP3</t>
  </si>
  <si>
    <t>A.N.@@._Z.S1311._Z.C.L.F.FV.T._Z.XDC._T.S.V.N._T.EDP3</t>
  </si>
  <si>
    <t>A.N.@@._Z.S1311._Z.C._Z.ORINV._Z.T._Z.XDC._T.S.V.N._T.EDP3</t>
  </si>
  <si>
    <t>A.N.@@._Z.S1311._Z.C._Z.ORD41A._Z.T._Z.XDC._T.S.V.N._T.EDP3</t>
  </si>
  <si>
    <t>A.N.@@._Z.S1311._Z.C.L.ORRNV._Z.T._Z.XDC._T.S.V.N._T.EDP3</t>
  </si>
  <si>
    <t>A.N.@@._Z.S1311._Z.C._Z.ORFCD._Z.T._Z.XDC._T.S.V.N._T.EDP3</t>
  </si>
  <si>
    <t>A.N.@@._Z.S1311._Z.C._Z.K61._Z.T._Z.XDC._T.S.V.N._T.EDP3</t>
  </si>
  <si>
    <t>A.N.@@._Z.S1311._Z.C._Z.KX._Z.T._Z.XDC._T.S.V.N._T.EDP3</t>
  </si>
  <si>
    <t>A.N.@@._Z.S1311._Z.C._Z.YA3._Z.T._Z.XDC._T.S.V.N._T.EDP3</t>
  </si>
  <si>
    <t>A.N.@@._Z.S1311._Z.C._Z.B9FX9._Z._Z._Z.XDC._T.S.V.N._T.EDP3</t>
  </si>
  <si>
    <t>A.N.@@._Z.S1311._Z.C._Z.YA3O._Z.T._Z.XDC._T.S.V.N._T.EDP3</t>
  </si>
  <si>
    <t>A.N.@@._Z.S1311._Z.C._Z.LX.GD.T._Z.XDC._T.F.V.N._T.EDP3</t>
  </si>
  <si>
    <t>A.N.@@._Z.S1311.S13.C.NE.LE.GD.T._Z.XDC._T.F.V.N._T.EDP3</t>
  </si>
  <si>
    <t>A.N.@@._Z.S1311._Z.C.L.LE.GD.T._Z.XDC._T.F.V.N._T.EDP3</t>
  </si>
  <si>
    <t>A.N.@@._Z.S1311.S13O._Z.A.LE.GD.T._Z.XDC._T.F.V.N._T.EDP3</t>
  </si>
  <si>
    <t>A.N.@@._Z.S1314._Z._Z.B.B9._Z._Z._Z.XDC._T.S.V.N._T.EDP3</t>
  </si>
  <si>
    <t>A.N.@@._Z.S1314._Z.C.A.F.F.T._Z.XDC._T.S.V.N._T.EDP3</t>
  </si>
  <si>
    <t>A.N.@@._Z.S1314._Z.C.A.F.F2.T._Z.XDC._T.S.V.N._T.EDP3</t>
  </si>
  <si>
    <t>A.N.@@._Z.S1314._Z.C.A.F.F3.T._Z.XDC._T.S.V.N._T.EDP3</t>
  </si>
  <si>
    <t>A.N.@@._Z.S1314._Z.C.A.F.F4.T._Z.XDC._T.S.V.N._T.EDP3</t>
  </si>
  <si>
    <t>A.N.@@._Z.S1314._Z.C.AI.F.F4.T._Z.XDC._T.S.V.N._T.EDP3</t>
  </si>
  <si>
    <t>A.N.@@._Z.S1314._Z.C.AD.F.F4.T._Z.XDC._T.S.V.N._T.EDP3</t>
  </si>
  <si>
    <t>A.N.@@._Z.S1314._Z.C.A.F.F4.S._Z.XDC._T.S.V.N._T.EDP3</t>
  </si>
  <si>
    <t>A.N.@@._Z.S1314._Z.C.A.F.F4.L._Z.XDC._T.S.V.N._T.EDP3</t>
  </si>
  <si>
    <t>A.N.@@._Z.S1314._Z.C.AI.F.F4.L._Z.XDC._T.S.V.N._T.EDP3</t>
  </si>
  <si>
    <t>A.N.@@._Z.S1314._Z.C.AD.F.F4.L._Z.XDC._T.S.V.N._T.EDP3</t>
  </si>
  <si>
    <t>A.N.@@._Z.S1314._Z.C.A.F.F5.T._Z.XDC._T.S.V.N._T.EDP3</t>
  </si>
  <si>
    <t>A.N.@@._Z.S1314._Z.C.A.F.F5PN.T._Z.XDC._T.S.V.N._T.EDP3</t>
  </si>
  <si>
    <t>A.N.@@._Z.S1314._Z.C.A.F.F5OP.T._Z.XDC._T.S.V.N._T.EDP3</t>
  </si>
  <si>
    <t>A.N.@@._Z.S1314._Z.C.AI.F.F5OP.T._Z.XDC._T.S.V.N._T.EDP3</t>
  </si>
  <si>
    <t>A.N.@@._Z.S1314._Z.C.AD.F.F5OP.T._Z.XDC._T.S.V.N._T.EDP3</t>
  </si>
  <si>
    <t>A.N.@@._Z.S1314._Z.C.A.F.F71.T._Z.XDC._T.S.V.N._T.EDP3</t>
  </si>
  <si>
    <t>A.N.@@._Z.S1314._Z.C.A.F.F8.T._Z.XDC._T.S.V.N._T.EDP3</t>
  </si>
  <si>
    <t>A.N.@@._Z.S1314._Z.C.A.F.FN.T._Z.XDC._T.S.V.N._T.EDP3</t>
  </si>
  <si>
    <t>A.N.@@._Z.S1314._Z.C._X.ORADJ._Z.T._Z.XDC._T.S.V.N._T.EDP3</t>
  </si>
  <si>
    <t>A.N.@@._Z.S1314._Z.C.L.F.F7.T._Z.XDC._T.S.V.N._T.EDP3</t>
  </si>
  <si>
    <t>A.N.@@._Z.S1314._Z.C.L.F.F8.T._Z.XDC._T.S.V.N._T.EDP3</t>
  </si>
  <si>
    <t>A.N.@@._Z.S1314._Z.C.L.F.FV.T._Z.XDC._T.S.V.N._T.EDP3</t>
  </si>
  <si>
    <t>A.N.@@._Z.S1314._Z.C._Z.ORINV._Z.T._Z.XDC._T.S.V.N._T.EDP3</t>
  </si>
  <si>
    <t>A.N.@@._Z.S1314._Z.C._Z.ORD41A._Z.T._Z.XDC._T.S.V.N._T.EDP3</t>
  </si>
  <si>
    <t>A.N.@@._Z.S1314._Z.C.L.ORRNV._Z.T._Z.XDC._T.S.V.N._T.EDP3</t>
  </si>
  <si>
    <t>A.N.@@._Z.S1314._Z.C._Z.ORFCD._Z.T._Z.XDC._T.S.V.N._T.EDP3</t>
  </si>
  <si>
    <t>A.N.@@._Z.S1314._Z.C._Z.K61._Z.T._Z.XDC._T.S.V.N._T.EDP3</t>
  </si>
  <si>
    <t>A.N.@@._Z.S1314._Z.C._Z.KX._Z.T._Z.XDC._T.S.V.N._T.EDP3</t>
  </si>
  <si>
    <t>A.N.@@._Z.S1314._Z.C._Z.YA3._Z.T._Z.XDC._T.S.V.N._T.EDP3</t>
  </si>
  <si>
    <t>A.N.@@._Z.S1314._Z.C._Z.B9FX9._Z._Z._Z.XDC._T.S.V.N._T.EDP3</t>
  </si>
  <si>
    <t>A.N.@@._Z.S1314._Z.C._Z.YA3O._Z.T._Z.XDC._T.S.V.N._T.EDP3</t>
  </si>
  <si>
    <t>A.N.@@._Z.S1314._Z.C._Z.LX.GD.T._Z.XDC._T.F.V.N._T.EDP3</t>
  </si>
  <si>
    <t>A.N.@@._Z.S1314.S13.C.NE.LE.GD.T._Z.XDC._T.F.V.N._T.EDP3</t>
  </si>
  <si>
    <t>A.N.@@._Z.S1314._Z.C.L.LE.GD.T._Z.XDC._T.F.V.N._T.EDP3</t>
  </si>
  <si>
    <t>A.N.@@._Z.S1314.S13T._Z.A.LE.GD.T._Z.XDC._T.F.V.N._T.EDP3</t>
  </si>
  <si>
    <t>A.N.@@._Z.S13._Z.C.L.F.F81.T._Z.XDC._T.S.V.N._T.EDP4</t>
  </si>
  <si>
    <t>Trade credits and advances (AF.81 L)</t>
  </si>
  <si>
    <t>Amount outstanding in the government debt from the financing of public undertakings</t>
  </si>
  <si>
    <t>A.N.@@._Z.S13._Z.C.L.LE.FPU.T._Z.XDC._T.S.V.N._T.EDP4</t>
  </si>
  <si>
    <t>Data:</t>
  </si>
  <si>
    <t>Institutional characteristics:</t>
  </si>
  <si>
    <t>i) the extent of these differences:</t>
  </si>
  <si>
    <t>ii) the reasons for these differences:</t>
  </si>
  <si>
    <t>A.N.@@._Z.S1._Z._Z.B.B5GQ._Z.T._Z.XDC._T.S.V.N._T.EDP4</t>
  </si>
  <si>
    <t>Gross National Income at current market prices (B.5*g)(2)</t>
  </si>
  <si>
    <t>PROVISION OF THE DATA WHICH EXPLAIN THE CONTRIBUTIONS OF THE SURPLUS/ DEFICIT AND THE OTHER RELEVANT FACTORS TO THE VARIATION IN THE DEBT LEVEL AND THE CONSOLIDATION OF DEBT (CENTRAL GOVERNMENT</t>
  </si>
  <si>
    <t>PROVISION OF THE DATA WHICH EXPLAIN THE CONTRIBUTIONS OF THE SURPLUS/ DEFICIT AND THE OTHER RELEVANT FACTORS TO THE VARIATION IN THE DEBT LEVEL AND THE CONSOLIDATION OF DEBT (STATE GOVERNMENT)</t>
  </si>
  <si>
    <t>PROVISION OF THE DATA WHICH EXPLAIN THE CONTRIBUTIONS OF THE SURPLUS/ DEFICIT AND THE OTHER RELEVANT FACTORS TO THE VARIATION IN THE DEBT LEVEL AND THE CONSOLIDATION OF DEBT (LOCAL GOVERNMENT)</t>
  </si>
  <si>
    <t>3.D</t>
  </si>
  <si>
    <t>PROVISION OF THE DATA WHICH EXPLAIN THE CONTRIBUTIONS OF THE SURPLUS/ DEFICIT AND THE OTHER RELEVANT FACTORS TO THE VARIATION IN THE DEBT LEVEL AND THE CONSOLIDATION OF DEBT (SOCIAL SECURITY FUNDS)</t>
  </si>
  <si>
    <t>3.E</t>
  </si>
  <si>
    <t>PROVISION OF OTHER DATA IN ACCORDANCE WITH THE STATEMENTS CONTAINED IN THE COUNCIL MINUTES OF 22/11/1993.</t>
  </si>
  <si>
    <t>In case of substantial differences between the face value and the present value of government debt, please provide information on</t>
  </si>
  <si>
    <t>4.</t>
  </si>
  <si>
    <t>Tab. 1</t>
  </si>
  <si>
    <t>Tab. 2A</t>
  </si>
  <si>
    <t>Tab. 2B</t>
  </si>
  <si>
    <t>Tab. 2C</t>
  </si>
  <si>
    <t>Tab. 2D</t>
  </si>
  <si>
    <t>Tab. 3A</t>
  </si>
  <si>
    <t>Tab. 3B</t>
  </si>
  <si>
    <t>Tab. 3C</t>
  </si>
  <si>
    <t>Tab. 3D</t>
  </si>
  <si>
    <t>Tab. 3E</t>
  </si>
  <si>
    <t>Tab. 4</t>
  </si>
  <si>
    <t>Set of reporting tables revised to comply with Council Regulation (EC) N° 479/2009, as amended by Commission Regulation (EU) No 220/2014</t>
  </si>
  <si>
    <t xml:space="preserve">The information is to be provided in the cover page only </t>
  </si>
  <si>
    <t>Table 1: Reporting of government surplus/ deficit and debt levels and provision of associated data.</t>
  </si>
  <si>
    <t>Tables 2A to 2D: Provision of the data which explain the transition between the national definitions of government balance and the surplus/ deficit (B.9) of each government subsector.</t>
  </si>
  <si>
    <t>Tables 3A to 3E: Provision of the data which explain the contributions of the government surplus/ deficit and the other relevant factors to the variation in the government debt level, and the consolidation of debt (general government and general government subsectors).</t>
  </si>
  <si>
    <t>Table 4: Provision of other data in accordance with the statements contained in the Council minutes of 22/11/1993.</t>
  </si>
  <si>
    <t>Yellow and grey cells: compulsory detail; green cells: automatic compilation; blue cells: voluntary detail.</t>
  </si>
  <si>
    <t xml:space="preserve">Not applicable: M ; Not available: L </t>
  </si>
  <si>
    <t>For all "vertical and horizontal checks" cells is used "Comma Style" Format. Thus, cell which is equal to "0.00" (zero) is shown as "-". Also 1000 separator is used.</t>
  </si>
  <si>
    <t>Reporting of Government Deficits and Debt Levels</t>
  </si>
  <si>
    <t>in accordance with Council Regulation (EC) N° 479/2009, as amended by Commission Regulation (EU) No 220/2014 and the Statements contained in the Council minutes of 22/11/1993</t>
  </si>
  <si>
    <t xml:space="preserve"> Central government </t>
  </si>
  <si>
    <t xml:space="preserve"> State government </t>
  </si>
  <si>
    <t xml:space="preserve"> Local government </t>
  </si>
  <si>
    <t xml:space="preserve"> Social security funds </t>
  </si>
  <si>
    <t>NACIONALNI RAČUNI</t>
  </si>
  <si>
    <t>NATIONAL ACCOUNTS</t>
  </si>
  <si>
    <t>Izvješćivanje o manjku države i razinama duga</t>
  </si>
  <si>
    <t>u skladu s Uredbom Vijeća (EZ) br. 479/2009 i njezinim izmjenama i dopunama iz Uredbe Komisije (EU) br. 220/2014 i Izjavama iz Zapisnika Vijeća od 22. studenoga 1993.</t>
  </si>
  <si>
    <t>Skup izvještajnih tablica koje su revidirane da budu u skladu s Uredbom Vijeća (EZ) br. 479/2009 i njezinim izmjenama i dopunama iz Uredbe Komisije (EU) br. 220/2014</t>
  </si>
  <si>
    <t>Zemlja članica: Hrvatska</t>
  </si>
  <si>
    <t>Informacije se upisuju samo na naslovnici</t>
  </si>
  <si>
    <t>Neto uzajmljivanje (+)/neto pozajmljivanje (-)</t>
  </si>
  <si>
    <t>Opća država</t>
  </si>
  <si>
    <t>Središnja država</t>
  </si>
  <si>
    <t>Savezna država</t>
  </si>
  <si>
    <t>Lokalna država</t>
  </si>
  <si>
    <t>Fondovi socijalne sigurnosti</t>
  </si>
  <si>
    <t>Konsolidirani dug opće države</t>
  </si>
  <si>
    <t>Razina nominalne vrijednosti neotplaćenog bruto duga na kraju godine</t>
  </si>
  <si>
    <t>Po kategorijama:</t>
  </si>
  <si>
    <t>Gotovina i depoziti</t>
  </si>
  <si>
    <t>Zajmovi</t>
  </si>
  <si>
    <t>bruto investicije u fiksni kapital</t>
  </si>
  <si>
    <t>Rashodi opće države za:</t>
  </si>
  <si>
    <t>kamate (konsolidirano)</t>
  </si>
  <si>
    <t>Bruto domaći proizvod, tekuće tržišne cijene</t>
  </si>
  <si>
    <t>Država članica: Hrvatska</t>
  </si>
  <si>
    <t>Šifre</t>
  </si>
  <si>
    <t>Podaci su prikazani u … (milijuna jedinica domaće valute)</t>
  </si>
  <si>
    <t xml:space="preserve"> ESA 2010</t>
  </si>
  <si>
    <t>IZVJEŠĆIVANJE O VIŠKU/MANJKU DRŽAVE I RAZINAMA DUGA TE OBJAVA PRIPADAJUĆIH PODATAKA</t>
  </si>
  <si>
    <t>Tablica 4.: Objava ostalih podataka u skladu s izjavama iz Zapisnika Vijeća od 22. studenoga 1993.</t>
  </si>
  <si>
    <t>Žute i sive ćelije: obvezni detalji; zelene ćelije: automatska kompilacija; plave ćelije: izborni detalji.</t>
  </si>
  <si>
    <t>Nije primjenjivo: M; Nije dostupno: L</t>
  </si>
  <si>
    <t>Za provedbu svih "okomitih i vodoravnih" provjera koristi se formatiranje "Comma Style". Na primjer, ćelija jednaka "0.00" prikazuje se kao "-". Također se koristi razdjelnik tisućica.</t>
  </si>
  <si>
    <t>Tablice 2.A do 2.D: Objava podataka kojima se objašnjava prijelaz između nacionalnih definicija bilance države i višak/manjak (B.9) pojedinačnih vladinih podsektora.</t>
  </si>
  <si>
    <t>Tablica 1.: Izvješćivanje o državnom višku/manjku i razini duga te objava pripadajućih podataka.</t>
  </si>
  <si>
    <t>kratkoročni</t>
  </si>
  <si>
    <t>dugoročni</t>
  </si>
  <si>
    <t>Tablice 3.A do 3.E: Objava podataka kojima se objašnjavaju doprinosi iz vladinog viška/manjka i ostale relevantne čimbenike koji utječu na razinu duga države, te konsolidaciju duga (opća država i podsektori opće države).</t>
  </si>
  <si>
    <t>OBJAVA OSTALIH PODATAKA U SKLADU S IZJAVAMA IZ ZAPISNIKA VIJEĆA OD 22. STUDENOGA 1993.</t>
  </si>
  <si>
    <r>
      <t xml:space="preserve">PROVISION OF THE DATA WHICH EXPLAIN THE TRANSITION BETWEEN THE </t>
    </r>
    <r>
      <rPr>
        <i/>
        <sz val="11"/>
        <rFont val="Arial"/>
        <family val="2"/>
        <charset val="238"/>
      </rPr>
      <t xml:space="preserve">WORKING BALANCE </t>
    </r>
    <r>
      <rPr>
        <i/>
        <sz val="11"/>
        <color theme="1"/>
        <rFont val="Arial"/>
        <family val="2"/>
      </rPr>
      <t>AND THE STATE GOVERNMENT SURPLUS/ DEFICIT</t>
    </r>
  </si>
  <si>
    <r>
      <t>PROVISION OF THE DATA WHICH EXPLAIN THE TRANSITION BETWEEN THE</t>
    </r>
    <r>
      <rPr>
        <i/>
        <sz val="11"/>
        <rFont val="Arial"/>
        <family val="2"/>
        <charset val="238"/>
      </rPr>
      <t xml:space="preserve"> PUBLIC ACCOUNTS BUDGET BALANCE</t>
    </r>
    <r>
      <rPr>
        <i/>
        <sz val="11"/>
        <color theme="1"/>
        <rFont val="Arial"/>
        <family val="2"/>
      </rPr>
      <t xml:space="preserve"> AND THE CENTRAL GOVERNMENT SURPLUS/ DEFICIT</t>
    </r>
  </si>
  <si>
    <t>Prilagodba P.51g za Zračnu luku Zagreb</t>
  </si>
  <si>
    <t>U slučaju znatnih razlika između nazivne i zatečene vrijednosti državnog duga, molimo da iznesete podatke o sljedećem:</t>
  </si>
  <si>
    <t>i) veličini razlika:</t>
  </si>
  <si>
    <t>Bruto nacionalni dohodak po tekućim tržišnim cijenama (B.5*g)(2)</t>
  </si>
  <si>
    <t>ii) razlozima razlika:</t>
  </si>
  <si>
    <t>Tekući saldo u računima savezne države</t>
  </si>
  <si>
    <t>Osnova za tekući saldo</t>
  </si>
  <si>
    <t>Ostale financijske transakcije (+/-)</t>
  </si>
  <si>
    <t>Nefinancijske transakcije koje nisu uključene u tekući saldo</t>
  </si>
  <si>
    <t>Financijske transakcije koje su uključene u tekući saldo</t>
  </si>
  <si>
    <t>Razlika između plaćenih (+) i obračunanih (D.41) (-) kamata</t>
  </si>
  <si>
    <t>Ostali računi potraživanja (+)</t>
  </si>
  <si>
    <t>Ostali računi obveza (-)</t>
  </si>
  <si>
    <t>Tekući saldo (+/-) subjekata koji nisu u sastavu lokalne države</t>
  </si>
  <si>
    <t>Tekući saldo u računima središnje države</t>
  </si>
  <si>
    <t>Financijske transakcije uključene u tekući saldo</t>
  </si>
  <si>
    <t>Ostale financijeske transakcije (+/-)</t>
  </si>
  <si>
    <t>Plaćanja za FNOI</t>
  </si>
  <si>
    <t>Porezi na proizvodnju i uvoz, tekući porezi na dohodak</t>
  </si>
  <si>
    <t>EU tokovi</t>
  </si>
  <si>
    <t>Transferi kapitala za vojnu opremu u naturi</t>
  </si>
  <si>
    <t>D.9</t>
  </si>
  <si>
    <t>Dio P 51G koji se odnosi na vojnu opremu</t>
  </si>
  <si>
    <t>Sanacija zdravstva i ostale obveze prema bolnicama u S1311</t>
  </si>
  <si>
    <t>Tekući saldo (+/-) subjekata koje nisu u sastavu središnje države</t>
  </si>
  <si>
    <t>Neto uzajmljivanje (+)/neto pozajmljivanje (-) ostalih tijela središnje države</t>
  </si>
  <si>
    <t>Izvanproračunski fondovi i javna poduzeća</t>
  </si>
  <si>
    <t>Ostale prilagodbe (+/-) (detaljno)</t>
  </si>
  <si>
    <t>Korekcija jedinica ETS-a</t>
  </si>
  <si>
    <t>Superdividende</t>
  </si>
  <si>
    <t>Prilagodbe financijskih instrumenata vezanih za EU tokove</t>
  </si>
  <si>
    <t>Neto uzajmljivanje (+)/neto pozajmljivanje (-) središnje države (S.1311)</t>
  </si>
  <si>
    <t>Tekući saldo (+/-) subjekata koji nisu u sastavu savezne države</t>
  </si>
  <si>
    <t>Neto uzajmljivanje (+)/neto pozajmljivanje (-) ostalih tijela savezne države</t>
  </si>
  <si>
    <t>Neto uzajmljivanje (+)/neto pozajmljivanje (-) savezne države (S. 1312)</t>
  </si>
  <si>
    <t>Neto uzajmljivanje (+)/neto pozajmljivanje (-) ostalih tijela lokalne države</t>
  </si>
  <si>
    <t>Porezi na proizvodnju i uvoz, tekući porezi na dohodak, imovinu i vlastiti dohodak</t>
  </si>
  <si>
    <t>Poduzeća za komunalne usluge</t>
  </si>
  <si>
    <t>Neto uzajmljivanje (+)/neto pozajmljivanje (-) lokalne države (S.1313)</t>
  </si>
  <si>
    <t>Tekući saldo u računima socijalne sigurnosti</t>
  </si>
  <si>
    <t>Vremenski prilagođeni socijalni doprinosi</t>
  </si>
  <si>
    <t>Ostali računi obveza</t>
  </si>
  <si>
    <t>Prebijanje obveza/potraživanja</t>
  </si>
  <si>
    <t>Sanacija zdravstva i ostale obveze HZZO-a</t>
  </si>
  <si>
    <t>Tekući saldo (+/-) subjekata koji nisu u sastavu fondova socijalne sigurnosti</t>
  </si>
  <si>
    <t>Neto uzajmljivanje (+)/neto pozajmljivanje (-) ostalih tijela socijalne sigurnosti</t>
  </si>
  <si>
    <t>Neto uzajmljivanje (+)/neto pozajmljivanje (-) (B.9) socijalne sigurnosti (S.1314)</t>
  </si>
  <si>
    <t xml:space="preserve">      Short-term loans (F.41), net </t>
  </si>
  <si>
    <t>Gotovina i depoziti (F.2)</t>
  </si>
  <si>
    <t>Dužnički vrijednosni papiri (F.3)</t>
  </si>
  <si>
    <t>Zajmovi (F.4)</t>
  </si>
  <si>
    <t>Kratkoročni zajmovi (F.41), neto</t>
  </si>
  <si>
    <t>Dugoročni zajmovi (F.42)</t>
  </si>
  <si>
    <t>Udjeli/dionice dioničkih i investicijskih fondova (F.5)</t>
  </si>
  <si>
    <t>Ostali računi potraživanja (F.8)</t>
  </si>
  <si>
    <t>Ostala financijska imovina (F.1, F.6)</t>
  </si>
  <si>
    <t>Izvedeni financijski instrumenti (F.71)</t>
  </si>
  <si>
    <t>Neto povećanje (-) obveza u izvedenim financijskim instrumentima (F.71)</t>
  </si>
  <si>
    <t>Neto povećanje (-) ostalih obveza (F.1, F.5, F.6 i F.72)</t>
  </si>
  <si>
    <t>Neto povećanje (-) ostalih obveznih plaćanja (F.8)</t>
  </si>
  <si>
    <t>Izdavanja iznad(-)/ispod(+) nominalne vrijednosti</t>
  </si>
  <si>
    <t>Tekući saldo u računima lokalne države</t>
  </si>
  <si>
    <t>Otkup/ponovna kupnja duga iznad(+)/ispod (-) nominalne vrijednosti</t>
  </si>
  <si>
    <t>Statistička odstupanja</t>
  </si>
  <si>
    <t>Razlika između računa kapitala i financijskih računa (B.9 - B.9f)</t>
  </si>
  <si>
    <t>Ostala statistička odstupanja (+/-)</t>
  </si>
  <si>
    <t xml:space="preserve">  Short-term loans (F.41), net </t>
  </si>
  <si>
    <t>Ostala financijska imovina (F.1, F6)</t>
  </si>
  <si>
    <t>Trgovački krediti i predujmovi (AF.81 L)</t>
  </si>
  <si>
    <t>Nepodmireni iznos u dugu države od financiranja javnih poduzeća</t>
  </si>
  <si>
    <t>Institucionalna obilježja</t>
  </si>
  <si>
    <t>(uporabe) D.41 (uses)</t>
  </si>
  <si>
    <t>Dužnički vrijednosni papiri</t>
  </si>
  <si>
    <t>Prilagodba za reklasifikaciju imovine - BINA ISTRA</t>
  </si>
  <si>
    <t>Confiscated Property Fund</t>
  </si>
  <si>
    <t>METODOLOŠKA OBJAŠNJENJA</t>
  </si>
  <si>
    <t>NOTES ON METHODOLOGY</t>
  </si>
  <si>
    <r>
      <t xml:space="preserve">OBJAVA PODATAKA KOJIMA SE OBJAŠNJAVA PRIJELAZ IZMEĐU </t>
    </r>
    <r>
      <rPr>
        <b/>
        <sz val="11"/>
        <rFont val="Arial"/>
        <family val="2"/>
        <charset val="238"/>
      </rPr>
      <t>PRORAČUNSKE BILANCE JAVNOG SEKTORA</t>
    </r>
    <r>
      <rPr>
        <b/>
        <sz val="11"/>
        <color rgb="FFFF0000"/>
        <rFont val="Arial"/>
        <family val="2"/>
        <charset val="238"/>
      </rPr>
      <t xml:space="preserve"> </t>
    </r>
    <r>
      <rPr>
        <b/>
        <sz val="11"/>
        <color theme="1"/>
        <rFont val="Arial"/>
        <family val="2"/>
        <charset val="238"/>
      </rPr>
      <t>I VIŠKA/MANJKA SREDIŠNJE DRŽAVE</t>
    </r>
  </si>
  <si>
    <t>A.N.@@._Z.S1311._Z._Z.B.ORWB._Z.T._Z.XDC._T.S.V.N._T.EDP2</t>
  </si>
  <si>
    <t>A.N.@@._Z.S1311._Z._Z.B.F.F.T._Z.XDC._T.S.V.N._T.EDP2</t>
  </si>
  <si>
    <t>A.N.@@._Z.S1311._Z.N.AI.F.F4.T._Z.XDC._T.S.V.N._T.EDP2</t>
  </si>
  <si>
    <t>A.N.@@._Z.S1311._Z.N.AD.F.F4.T._Z.XDC._T.S.V.N._T.EDP2</t>
  </si>
  <si>
    <t>A.N.@@._Z.S1311._Z.N.AI.F.F5.T._Z.XDC._T.S.V.N._T.EDP2</t>
  </si>
  <si>
    <t>A.N.@@._Z.S1311._Z.N.AD.F.F5.T._Z.XDC._T.S.V.N._T.EDP2</t>
  </si>
  <si>
    <t>A.N.@@._Z.S1311._Z._Z.N.F.FNDX.T._Z.XDC._T.S.V.N._T.EDP2</t>
  </si>
  <si>
    <t>A.N.@@._Z.S1311._Z._Z.L.F.FNDL.T._Z.XDC._T.S.V.N._T.EDP2</t>
  </si>
  <si>
    <t>A.N.@@._Z.S1311._Z._Z.N.F.F71K.T._Z.XDC._T.S.V.N._T.EDP2</t>
  </si>
  <si>
    <t>A.N.@@._Z.S1311._Z._Z.N.F.FNDX.T._Z.XDC._T.S.V.N.C01.EDP2</t>
  </si>
  <si>
    <t>A.N.@@._Z.S1311._Z._Z.N.F.FNDX.T._Z.XDC._T.S.V.N.C02.EDP2</t>
  </si>
  <si>
    <t>A.N.@@._Z.S1311._Z._Z.B.ORNF._Z.T._Z.XDC._T.S.V.N._T.EDP2</t>
  </si>
  <si>
    <t>A.N.@@._Z.S1311._Z._Z.B.ORNF._Z.T._Z.XDC._T.S.V.N.C01.EDP2</t>
  </si>
  <si>
    <t>A.N.@@._Z.S1311._Z._Z.B.ORNF._Z.T._Z.XDC._T.S.V.N.C02.EDP2</t>
  </si>
  <si>
    <t>A.N.@@._Z.S1311._Z._Z.B.ORD41A._Z.T._Z.XDC._T.S.V.N._T.EDP2</t>
  </si>
  <si>
    <t>A.N.@@._Z.S1311._Z._Z.A.F.F8.T._Z.XDC._T.S.V.N._T.EDP2</t>
  </si>
  <si>
    <t>A.N.@@._Z.S1311._Z._Z.A.F.F8.T._Z.XDC._T.S.V.N.C01.EDP2</t>
  </si>
  <si>
    <t>A.N.@@._Z.S1311._Z._Z.A.F.F8.T._Z.XDC._T.S.V.N.C02.EDP2</t>
  </si>
  <si>
    <t>A.N.@@._Z.S1311._Z._Z.L.F.F8.T._Z.XDC._T.S.V.N._T.EDP2</t>
  </si>
  <si>
    <t>A.N.@@._Z.S1311._Z._Z.L.F.F8.T._Z.XDC._T.S.V.N.C01.EDP2</t>
  </si>
  <si>
    <t>A.N.@@._Z.S1311._Z._Z.L.F.F8.T._Z.XDC._T.S.V.N.C02.EDP2</t>
  </si>
  <si>
    <t>A.N.@@._Z.S1311._Z._Z.B.ORWB_E._Z.T._Z.XDC._T.S.V.N._T.EDP2</t>
  </si>
  <si>
    <t>A.N.@@._Z.S13112._Z._Z.B.B9._Z._Z._Z.XDC._T.S.V.N._T.EDP2</t>
  </si>
  <si>
    <t>A.N.@@._Z.S13112._Z._Z.B.B9._Z._Z._Z.XDC._T.S.V.N.C01.EDP2</t>
  </si>
  <si>
    <t>A.N.@@._Z.S13112._Z._Z.B.B9._Z._Z._Z.XDC._T.S.V.N.C02.EDP2</t>
  </si>
  <si>
    <t>A.N.@@._Z.S1311._Z._Z._X.OROA._Z.T._Z.XDC._T.S.V.N._T.EDP2</t>
  </si>
  <si>
    <t>A.N.@@._Z.S1311._Z._Z._X.OROA._Z.T._Z.XDC._T.S.V.N.C01.EDP2</t>
  </si>
  <si>
    <t>A.N.@@._Z.S1311._Z._Z._X.OROA._Z.T._Z.XDC._T.S.V.N.C02.EDP2</t>
  </si>
  <si>
    <t>A.N.@@._Z.S1311._Z._Z._X.OROA._Z.T._Z.XDC._T.S.V.N.C03.EDP2</t>
  </si>
  <si>
    <t>A.N.@@._Z.S1311._Z._Z._X.OROA._Z.T._Z.XDC._T.S.V.N.C04.EDP2</t>
  </si>
  <si>
    <t>A.N.@@._Z.S1311._Z._Z._X.OROA._Z.T._Z.XDC._T.S.V.N.C05.EDP2</t>
  </si>
  <si>
    <t>A.N.@@._Z.S1311._Z._Z.B.B9._Z._Z._Z.XDC._T.S.V.N._T.EDP2</t>
  </si>
  <si>
    <t>Other units (liquidation,etc.)</t>
  </si>
  <si>
    <t>(ESA 2010 accounts)</t>
  </si>
  <si>
    <t xml:space="preserve">Capital transfer expenditure - guarantees called </t>
  </si>
  <si>
    <t>Capital transfer revenue - guarantees repayments</t>
  </si>
  <si>
    <t>Capital transfer expenditure - debt assumptions</t>
  </si>
  <si>
    <t>(Računi ESA 2010)</t>
  </si>
  <si>
    <t xml:space="preserve">   Dionice, stjecanje (+)</t>
  </si>
  <si>
    <t xml:space="preserve">   Zajmovi, odobreni (+)</t>
  </si>
  <si>
    <t xml:space="preserve">   Zajmovi, otplaćeni (-)</t>
  </si>
  <si>
    <t xml:space="preserve">   Dionice, prodaja (-)</t>
  </si>
  <si>
    <t xml:space="preserve">     od čega: transakcije u dužničkim obvezama</t>
  </si>
  <si>
    <t xml:space="preserve">     od čega: neto nagodbe na temelju swapova</t>
  </si>
  <si>
    <t xml:space="preserve">   Zajmovi (+/-)</t>
  </si>
  <si>
    <t xml:space="preserve">   Dionice (+/-)</t>
  </si>
  <si>
    <t xml:space="preserve">Country Road Administration </t>
  </si>
  <si>
    <t>Port Authorities</t>
  </si>
  <si>
    <t>Paid advances CHIF</t>
  </si>
  <si>
    <t>A.N.@@._Z.S1314._Z._Z.B.ORWB._Z.T._Z.XDC._T.S.V.N._T.EDP2</t>
  </si>
  <si>
    <t>A.N.@@._Z.S1314._Z._Z.B.F.F.T._Z.XDC._T.S.V.N._T.EDP2</t>
  </si>
  <si>
    <t>A.N.@@._Z.S1314._Z.N.A.F.F4.T._Z.XDC._T.S.V.N._T.EDP2</t>
  </si>
  <si>
    <t>A.N.@@._Z.S1314._Z.N.A.F.F5.T._Z.XDC._T.S.V.N._T.EDP2</t>
  </si>
  <si>
    <t>A.N.@@._Z.S1314._Z._Z.N.F.FNDX.T._Z.XDC._T.S.V.N._T.EDP2</t>
  </si>
  <si>
    <t>A.N.@@._Z.S1314._Z._Z.L.F.FNDL.T._Z.XDC._T.S.V.N._T.EDP2</t>
  </si>
  <si>
    <t>A.N.@@._Z.S1314._Z._Z.N.F.F71K.T._Z.XDC._T.S.V.N._T.EDP2</t>
  </si>
  <si>
    <t>A.N.@@._Z.S1314._Z._Z.N.F.FNDX.T._Z.XDC._T.S.V.N.C01.EDP2</t>
  </si>
  <si>
    <t>A.N.@@._Z.S1314._Z._Z.N.F.FNDX.T._Z.XDC._T.S.V.N.C02.EDP2</t>
  </si>
  <si>
    <t>A.N.@@._Z.S1314._Z._Z.B.ORNF._Z.T._Z.XDC._T.S.V.N._T.EDP2</t>
  </si>
  <si>
    <t>A.N.@@._Z.S1314._Z._Z.B.ORNF._Z.T._Z.XDC._T.S.V.N.C01.EDP2</t>
  </si>
  <si>
    <t>A.N.@@._Z.S1314._Z._Z.B.ORNF._Z.T._Z.XDC._T.S.V.N.C02.EDP2</t>
  </si>
  <si>
    <t>A.N.@@._Z.S1314._Z._Z.B.ORD41A._Z.T._Z.XDC._T.S.V.N._T.EDP2</t>
  </si>
  <si>
    <t>A.N.@@._Z.S1314._Z._Z.A.F.F8.T._Z.XDC._T.S.V.N._T.EDP2</t>
  </si>
  <si>
    <t>A.N.@@._Z.S1314._Z._Z.A.F.F8.T._Z.XDC._T.S.V.N.C01.EDP2</t>
  </si>
  <si>
    <t>A.N.@@._Z.S1314._Z._Z.A.F.F8.T._Z.XDC._T.S.V.N.C02.EDP2</t>
  </si>
  <si>
    <t>A.N.@@._Z.S1314._Z._Z.L.F.F8.T._Z.XDC._T.S.V.N._T.EDP2</t>
  </si>
  <si>
    <t>A.N.@@._Z.S1314._Z._Z.L.F.F8.T._Z.XDC._T.S.V.N.C01.EDP2</t>
  </si>
  <si>
    <t>A.N.@@._Z.S1314._Z._Z.L.F.F8.T._Z.XDC._T.S.V.N.C02.EDP2</t>
  </si>
  <si>
    <t>A.N.@@._Z.S1314._Z._Z.B.ORWB_E._Z.T._Z.XDC._T.S.V.N._T.EDP2</t>
  </si>
  <si>
    <t>A.N.@@._Z.S13142._Z._Z.B.B9._Z._Z._Z.XDC._T.S.V.N._T.EDP2</t>
  </si>
  <si>
    <t>A.N.@@._Z.S13142._Z._Z.B.B9._Z._Z._Z.XDC._T.S.V.N.C01.EDP2</t>
  </si>
  <si>
    <t>A.N.@@._Z.S13142._Z._Z.B.B9._Z._Z._Z.XDC._T.S.V.N.C02.EDP2</t>
  </si>
  <si>
    <t>A.N.@@._Z.S1314._Z._Z._X.OROA._Z.T._Z.XDC._T.S.V.N._T.EDP2</t>
  </si>
  <si>
    <t>A.N.@@._Z.S1314._Z._Z._X.OROA._Z.T._Z.XDC._T.S.V.N.C01.EDP2</t>
  </si>
  <si>
    <t>A.N.@@._Z.S1314._Z._Z.B.B9._Z._Z._Z.XDC._T.S.V.N._T.EDP2</t>
  </si>
  <si>
    <t xml:space="preserve">(Računi ESA 2010) </t>
  </si>
  <si>
    <t>A.N.@@._Z.S13._Z._Z.B.B9._Z._Z._Z.XDC._T.S.V.N._T.EDP3</t>
  </si>
  <si>
    <t>A.N.@@._Z.S13._Z.C.A.F.F.T._Z.XDC._T.S.V.N._T.EDP3</t>
  </si>
  <si>
    <t>A.N.@@._Z.S13._Z.C.A.F.F2.T._Z.XDC._T.S.V.N._T.EDP3</t>
  </si>
  <si>
    <t>A.N.@@._Z.S13._Z.C.A.F.F3.T._Z.XDC._T.S.V.N._T.EDP3</t>
  </si>
  <si>
    <t>A.N.@@._Z.S13._Z.C.A.F.F4.T._Z.XDC._T.S.V.N._T.EDP3</t>
  </si>
  <si>
    <t>A.N.@@._Z.S13._Z.C.AI.F.F4.T._Z.XDC._T.S.V.N._T.EDP3</t>
  </si>
  <si>
    <t>A.N.@@._Z.S13._Z.C.AD.F.F4.T._Z.XDC._T.S.V.N._T.EDP3</t>
  </si>
  <si>
    <t>A.N.@@._Z.S13._Z.C.A.F.F4.S._Z.XDC._T.S.V.N._T.EDP3</t>
  </si>
  <si>
    <t>A.N.@@._Z.S13._Z.C.A.F.F4.L._Z.XDC._T.S.V.N._T.EDP3</t>
  </si>
  <si>
    <t>A.N.@@._Z.S13._Z.C.AI.F.F4.L._Z.XDC._T.S.V.N._T.EDP3</t>
  </si>
  <si>
    <t>A.N.@@._Z.S13._Z.C.AD.F.F4.L._Z.XDC._T.S.V.N._T.EDP3</t>
  </si>
  <si>
    <t>A.N.@@._Z.S13._Z.C.A.F.F5.T._Z.XDC._T.S.V.N._T.EDP3</t>
  </si>
  <si>
    <t>A.N.@@._Z.S13._Z.C.A.F.F5PN.T._Z.XDC._T.S.V.N._T.EDP3</t>
  </si>
  <si>
    <t>A.N.@@._Z.S13._Z.C.A.F.F5OP.T._Z.XDC._T.S.V.N._T.EDP3</t>
  </si>
  <si>
    <t>A.N.@@._Z.S13._Z.C.AI.F.F5OP.T._Z.XDC._T.S.V.N._T.EDP3</t>
  </si>
  <si>
    <t>A.N.@@._Z.S13._Z.C.AD.F.F5OP.T._Z.XDC._T.S.V.N._T.EDP3</t>
  </si>
  <si>
    <t>A.N.@@._Z.S13._Z.C.A.F.F71.T._Z.XDC._T.S.V.N._T.EDP3</t>
  </si>
  <si>
    <t>A.N.@@._Z.S13._Z.C.A.F.F8.T._Z.XDC._T.S.V.N._T.EDP3</t>
  </si>
  <si>
    <t>A.N.@@._Z.S13._Z.C.A.F.FN.T._Z.XDC._T.S.V.N._T.EDP3</t>
  </si>
  <si>
    <t>A.N.@@._Z.S13._Z.C._X.ORADJ._Z.T._Z.XDC._T.S.V.N._T.EDP3</t>
  </si>
  <si>
    <t>A.N.@@._Z.S13._Z.C.L.F.F71.T._Z.XDC._T.S.V.N._T.EDP3</t>
  </si>
  <si>
    <t>A.N.@@._Z.S13._Z.C.L.F.F8.T._Z.XDC._T.S.V.N._T.EDP3</t>
  </si>
  <si>
    <t>A.N.@@._Z.S13._Z.C.L.F.FV.T._Z.XDC._T.S.V.N._T.EDP3</t>
  </si>
  <si>
    <t>A.N.@@._Z.S13._Z.C._Z.ORINV._Z.T._Z.XDC._T.S.V.N._T.EDP3</t>
  </si>
  <si>
    <t>A.N.@@._Z.S13._Z.C._Z.ORD41A._Z.T._Z.XDC._T.S.V.N._T.EDP3</t>
  </si>
  <si>
    <t>A.N.@@._Z.S13._Z.C.L.ORRNV._Z.T._Z.XDC._T.S.V.N._T.EDP3</t>
  </si>
  <si>
    <t>A.N.@@._Z.S13._Z.C._Z.ORFCD._Z.T._Z.XDC._T.S.V.N._T.EDP3</t>
  </si>
  <si>
    <t>A.N.@@._Z.S13._Z.C._Z.K61._Z.T._Z.XDC._T.S.V.N._T.EDP3</t>
  </si>
  <si>
    <t>A.N.@@._Z.S13._Z.C._Z.KX._Z.T._Z.XDC._T.S.V.N._T.EDP3</t>
  </si>
  <si>
    <t>A.N.@@._Z.S13._Z.C._Z.YA3._Z.T._Z.XDC._T.S.V.N._T.EDP3</t>
  </si>
  <si>
    <t>A.N.@@._Z.S13._Z.C._Z.B9FX9._Z._Z._Z.XDC._T.S.V.N._T.EDP3</t>
  </si>
  <si>
    <t>A.N.@@._Z.S13._Z.C._Z.YA3O._Z.T._Z.XDC._T.S.V.N._T.EDP3</t>
  </si>
  <si>
    <t>A.N.@@._Z.S13._Z.C._Z.LX.GD.T._Z.XDC._T.F.V.N._T.EDP3</t>
  </si>
  <si>
    <t xml:space="preserve">     Povećanje (+)</t>
  </si>
  <si>
    <t xml:space="preserve">     Smanjenje (-)</t>
  </si>
  <si>
    <t xml:space="preserve">     Kratkoročni zajmovi (F.41), neto</t>
  </si>
  <si>
    <t xml:space="preserve">     Dugoročni zajmovi (F.42)</t>
  </si>
  <si>
    <t xml:space="preserve">       Povećanje (+)</t>
  </si>
  <si>
    <t xml:space="preserve">    Smanjenje (-)</t>
  </si>
  <si>
    <t xml:space="preserve">    Povećanje (+)</t>
  </si>
  <si>
    <t>A.N.@@._Z.S1313._Z._Z.B.B9._Z._Z._Z.XDC._T.S.V.N._T.EDP3</t>
  </si>
  <si>
    <t>A.N.@@._Z.S1313._Z.C.A.F.F.T._Z.XDC._T.S.V.N._T.EDP3</t>
  </si>
  <si>
    <t>A.N.@@._Z.S1313._Z.C.A.F.F2.T._Z.XDC._T.S.V.N._T.EDP3</t>
  </si>
  <si>
    <t>A.N.@@._Z.S1313._Z.C.A.F.F3.T._Z.XDC._T.S.V.N._T.EDP3</t>
  </si>
  <si>
    <t>A.N.@@._Z.S1313._Z.C.A.F.F4.T._Z.XDC._T.S.V.N._T.EDP3</t>
  </si>
  <si>
    <t>A.N.@@._Z.S1313._Z.C.AI.F.F4.T._Z.XDC._T.S.V.N._T.EDP3</t>
  </si>
  <si>
    <t>A.N.@@._Z.S1313._Z.C.AD.F.F4.T._Z.XDC._T.S.V.N._T.EDP3</t>
  </si>
  <si>
    <t>A.N.@@._Z.S1313._Z.C.A.F.F4.S._Z.XDC._T.S.V.N._T.EDP3</t>
  </si>
  <si>
    <t>A.N.@@._Z.S1313._Z.C.A.F.F4.L._Z.XDC._T.S.V.N._T.EDP3</t>
  </si>
  <si>
    <t>A.N.@@._Z.S1313._Z.C.AI.F.F4.L._Z.XDC._T.S.V.N._T.EDP3</t>
  </si>
  <si>
    <t>A.N.@@._Z.S1313._Z.C.AD.F.F4.L._Z.XDC._T.S.V.N._T.EDP3</t>
  </si>
  <si>
    <t>A.N.@@._Z.S1313._Z.C.A.F.F5.T._Z.XDC._T.S.V.N._T.EDP3</t>
  </si>
  <si>
    <t>A.N.@@._Z.S1313._Z.C.A.F.F5PN.T._Z.XDC._T.S.V.N._T.EDP3</t>
  </si>
  <si>
    <t>A.N.@@._Z.S1313._Z.C.A.F.F5OP.T._Z.XDC._T.S.V.N._T.EDP3</t>
  </si>
  <si>
    <t>A.N.@@._Z.S1313._Z.C.AI.F.F5OP.T._Z.XDC._T.S.V.N._T.EDP3</t>
  </si>
  <si>
    <t>A.N.@@._Z.S1313._Z.C.AD.F.F5OP.T._Z.XDC._T.S.V.N._T.EDP3</t>
  </si>
  <si>
    <t>A.N.@@._Z.S1313._Z.C.A.F.F71.T._Z.XDC._T.S.V.N._T.EDP3</t>
  </si>
  <si>
    <t>A.N.@@._Z.S1313._Z.C.A.F.F8.T._Z.XDC._T.S.V.N._T.EDP3</t>
  </si>
  <si>
    <t>A.N.@@._Z.S1313._Z.C.A.F.FN.T._Z.XDC._T.S.V.N._T.EDP3</t>
  </si>
  <si>
    <t>A.N.@@._Z.S1313._Z.C._X.ORADJ._Z.T._Z.XDC._T.S.V.N._T.EDP3</t>
  </si>
  <si>
    <t>A.N.@@._Z.S1313._Z.C.L.F.F7.T._Z.XDC._T.S.V.N._T.EDP3</t>
  </si>
  <si>
    <t>A.N.@@._Z.S1313._Z.C.L.F.F8.T._Z.XDC._T.S.V.N._T.EDP3</t>
  </si>
  <si>
    <t>A.N.@@._Z.S1313._Z.C.L.F.FV.T._Z.XDC._T.S.V.N._T.EDP3</t>
  </si>
  <si>
    <t>A.N.@@._Z.S1313._Z.C._Z.ORINV._Z.T._Z.XDC._T.S.V.N._T.EDP3</t>
  </si>
  <si>
    <t>A.N.@@._Z.S1313._Z.C._Z.ORD41A._Z.T._Z.XDC._T.S.V.N._T.EDP3</t>
  </si>
  <si>
    <t>A.N.@@._Z.S1313._Z.C.L.ORRNV._Z.T._Z.XDC._T.S.V.N._T.EDP3</t>
  </si>
  <si>
    <t>A.N.@@._Z.S1313._Z.C._Z.ORFCD._Z.T._Z.XDC._T.S.V.N._T.EDP3</t>
  </si>
  <si>
    <t>A.N.@@._Z.S1313._Z.C._Z.K61._Z.T._Z.XDC._T.S.V.N._T.EDP3</t>
  </si>
  <si>
    <t>A.N.@@._Z.S1313._Z.C._Z.KX._Z.T._Z.XDC._T.S.V.N._T.EDP3</t>
  </si>
  <si>
    <t>A.N.@@._Z.S1313._Z.C._Z.YA3._Z.T._Z.XDC._T.S.V.N._T.EDP3</t>
  </si>
  <si>
    <t>A.N.@@._Z.S1313._Z.C._Z.B9FX9._Z._Z._Z.XDC._T.S.V.N._T.EDP3</t>
  </si>
  <si>
    <t>A.N.@@._Z.S1313._Z.C._Z.YA3O._Z.T._Z.XDC._T.S.V.N._T.EDP3</t>
  </si>
  <si>
    <t>A.N.@@._Z.S1313._Z.C._Z.LX.GD.T._Z.XDC._T.F.V.N._T.EDP3</t>
  </si>
  <si>
    <t>A.N.@@._Z.S1313.S13.C.NE.LE.GD.T._Z.XDC._T.F.V.N._T.EDP3</t>
  </si>
  <si>
    <t>A.N.@@._Z.S1313._Z.C.L.LE.GD.T._Z.XDC._T.F.V.N._T.EDP3</t>
  </si>
  <si>
    <t>A.N.@@._Z.S1313.S13R._Z.A.LE.GD.T._Z.XDC._T.F.V.N._T.EDP3</t>
  </si>
  <si>
    <t>Statement
Number</t>
  </si>
  <si>
    <t xml:space="preserve">FNOI </t>
  </si>
  <si>
    <t>Fond za naknadu oduzete imovine</t>
  </si>
  <si>
    <t>SSF</t>
  </si>
  <si>
    <t>Univerzalni sustav mobilnih telekomunikacija</t>
  </si>
  <si>
    <t>Universal Mobile Telecommunications System</t>
  </si>
  <si>
    <t>Plaćeni predujmovi, HZZO</t>
  </si>
  <si>
    <t>Prilagodbe doprinosa Europskoj Uniji</t>
  </si>
  <si>
    <t>Trošak kapitalnog transfera - pozivi po garancijama</t>
  </si>
  <si>
    <t>Prihod kapitalnog transfera - povrati po garancijama</t>
  </si>
  <si>
    <t>Trošak kapitalnog transfera - preuzimanje duga</t>
  </si>
  <si>
    <t>Kapitalni transfer ostalim poduzeća - ubrizgavanje kapitala</t>
  </si>
  <si>
    <t>Kapitalni transfer javnim poduzećima - ubrizgavanje kapitala</t>
  </si>
  <si>
    <t>Lučke vlasti</t>
  </si>
  <si>
    <t>Kapitalni transfer ostalim poduzećima - ubrizgavanje kapitala</t>
  </si>
  <si>
    <t>Kapitalni transfer kućanstvima</t>
  </si>
  <si>
    <t>Podaci:</t>
  </si>
  <si>
    <t>podatak je manji od 0,005 upotrijebljene mjerne jedinice</t>
  </si>
  <si>
    <t>value not zero but less than 0.005 of the unit of measure used</t>
  </si>
  <si>
    <t>not applicable</t>
  </si>
  <si>
    <t>not available</t>
  </si>
  <si>
    <t>ne primjenjuje se</t>
  </si>
  <si>
    <t>nije dostupno</t>
  </si>
  <si>
    <t>OBJAVLJIVANJE PODATAKA KOJIMA SE OBJAŠNJAVA PRIJELAZ IZMEĐU TEKUĆEG SALDA I VIŠKA/MANJKA SAVEZNE DRŽAVE</t>
  </si>
  <si>
    <t>A.N.@@._Z.S1312._Z._Z._X.OROA._Z.T._Z.XDC._T.S.V.N._T.EDP2</t>
  </si>
  <si>
    <t>A.N.@@._Z.S1312._Z._Z._X.OROA._Z.T._Z.XDC._T.S.V.N.C01.EDP2</t>
  </si>
  <si>
    <t>A.N.@@._Z.S1312._Z._Z._X.OROA._Z.T._Z.XDC._T.S.V.N.C02.EDP2</t>
  </si>
  <si>
    <t>A.N.@@._Z.S1312._Z._Z._X.OROA._Z.T._Z.XDC._T.S.V.N.C03.EDP2</t>
  </si>
  <si>
    <t>OBJAVLJIVANJE PODATAKA KOJIMA SE OBJAŠNJAVA PRIJELAZ IZMEĐU TEKUĆEG SALDA I VIŠKA/MANJKA LOKALNE DRŽAVE</t>
  </si>
  <si>
    <t>OBJAVLJIVANJE PODATAKA KOJIMA SE OBJAŠNJAVA PRIJELAZ IZMEĐU TEKUĆEG SALDA I VIŠKA/MANJKA SOCIJALNE SIGURNOSTI</t>
  </si>
  <si>
    <t>OBJAVLJIVANJE PODATAKA KOJIMA SE OBJAŠNJAVAJU DOPRINOSI DRŽAVNOG VIŠKA/MANJKA I OSTALIH ČIMBENIKA RELEVANTNIH ZA VARIJACIJE U VISINI NJIHOVOG DRŽAVNOG DUGA (OPĆA DRŽAVA)</t>
  </si>
  <si>
    <t>OBJAVLJIVANJE PODATAKA KOJIMA SE OBJAŠNJAVAJU DOPRINOSI DRŽAVNOG VIŠKA/MANJKA I OSTALIH ČIMBENIKA RELEVANTNIH ZA VARIJACIJE U VISINI NJIHOVOG DRŽAVNOG DUGA (SREDIŠNJA DRŽAVA)</t>
  </si>
  <si>
    <t>OBJAVLJIVANJE PODATAKA KOJIMA SE OBJAŠNJAVAJU DOPRINOSI DRŽAVNOG VIŠKA/MANJKA I OSTALIH ČIMBENIKA RELEVANTNIH ZA VARIJACIJE U VISINI NJIHOVOG DRŽAVNOG DUGA TE KONSOLIDACIJA DUGA (SAVEZNA DRŽAVA)</t>
  </si>
  <si>
    <t>OBJAVLJIVANJE PODATAKA KOJIMA SE OBJAŠNJAVAJU DOPRINOSI DRŽAVNOG VIŠKA/MANJKA I OSTALIH ČIMBENIKA RELEVANTNIH ZA VARIJACIJE U VISINI NJIHOVOG DRŽAVNOG DUGA TE KONSOLIDACIJA DUGA (SOCIJALNA SIGURNOST)</t>
  </si>
  <si>
    <t>OBJAVLJIVANJE PODATAKA KOJIMA SE OBJAŠNJAVAJU DOPRINOSI DRŽAVNOG VIŠKA/MANJKA I OSTALIH ČIMBENIKA RELEVANTNIH ZA VARIJACIJE U VISINI NJIHOVOG DRŽAVNOG DUGA TE KONSOLIDACIJA DUGA (LOKALNA DRŽAVA)</t>
  </si>
  <si>
    <t>OBJAVLJIVANJE OSTALIH PODATAKA U SKLADU S IZJAVAMA IZ ZAPISNIKA VIJEĆA OD 22. STUDENOGA 1993.</t>
  </si>
  <si>
    <t>OBJAVLJIVANJE PODATAKA KOJIMA SE OBJAŠNJAVA PRIJELAZ IZMEĐU PRORAČUNSKE BILANCE JAVNOG SEKTORA I VIŠKA/MANJKA SREDIŠNJE DRŽAVE</t>
  </si>
  <si>
    <t>OBJAVLJIVANJE PODATAKA KOJIMA SE OBJAŠNJAVAJU DOPRINOSI DRŽAVNOG VIŠKA/MANJKA I OSTALIH ČIMBENIKA RELEVANTNIH ZA VARIJACIJE U VISINI NJIHOVOG DRŽAVNOG DUGA TE KONSOLIDACIJA DUGA (FONDOVI SOCIJALNE SIGURNOSTI)</t>
  </si>
  <si>
    <t xml:space="preserve">       Smanjenje (-)</t>
  </si>
  <si>
    <t>Social Security Fund</t>
  </si>
  <si>
    <t xml:space="preserve">   Short-term loans (F.41), net </t>
  </si>
  <si>
    <t xml:space="preserve">   Long-term loans (F.42)</t>
  </si>
  <si>
    <t xml:space="preserve">   Equity and investment fund shares/units other than portfolio
   investments</t>
  </si>
  <si>
    <t xml:space="preserve">   Povećanje (+)</t>
  </si>
  <si>
    <t xml:space="preserve">   Smanjenje (-)</t>
  </si>
  <si>
    <t xml:space="preserve">   Kratkoročni zajmovi (F.41), neto</t>
  </si>
  <si>
    <t xml:space="preserve">   Dugoročni zajmovi (F.42)</t>
  </si>
  <si>
    <t xml:space="preserve">      Povećanje (+)</t>
  </si>
  <si>
    <t xml:space="preserve">      Smanjenje (-)</t>
  </si>
  <si>
    <t xml:space="preserve">   Udjeli/dionice dioničkih i investicijskih fondova osim
   portfolio ulaganja</t>
  </si>
  <si>
    <t xml:space="preserve">    Equity and investment fund shares/units other than
    portfolio investments</t>
  </si>
  <si>
    <t xml:space="preserve">    Kratkoročni zajmovi (F.41), neto</t>
  </si>
  <si>
    <t xml:space="preserve">    Dugoročni zajmovi (F.42)</t>
  </si>
  <si>
    <t xml:space="preserve">    Udjeli/dionice dioničkih i investicijskih fondova osim
    portfolio ulaganja</t>
  </si>
  <si>
    <t xml:space="preserve">    Equity and investment fund shares/units other than portfolio
    investments</t>
  </si>
  <si>
    <t xml:space="preserve">Fond socijalne sigurnosti </t>
  </si>
  <si>
    <t xml:space="preserve">       Udjeli/dionice dioničkih i investicijskih fondova osim
       portfolio ulaganja</t>
  </si>
  <si>
    <t xml:space="preserve">         Povećanje (+)</t>
  </si>
  <si>
    <t xml:space="preserve">         Smanjenje (-)</t>
  </si>
  <si>
    <t>Neto uzajmljivanje (+)/neto pozajmljivanje (-) (B.9) opće države (S.13)</t>
  </si>
  <si>
    <t>Net lending (-)/ net borrowing (+) (B.9) of general government (S.13)</t>
  </si>
  <si>
    <t>Neto stjecanje (+) financijske imovine</t>
  </si>
  <si>
    <t>Net acquisition (+) of financial assets</t>
  </si>
  <si>
    <t xml:space="preserve">       Portfolio ulaganja, neto</t>
  </si>
  <si>
    <t xml:space="preserve">      Portfolio investments, net</t>
  </si>
  <si>
    <t xml:space="preserve">   Udjeli/dionice dioničkih i investicijskih fondova (F.5)</t>
  </si>
  <si>
    <t>Prilagodbe</t>
  </si>
  <si>
    <t>Adjustments</t>
  </si>
  <si>
    <r>
      <t>Razlika između obračunanih  (-) i plaćenih</t>
    </r>
    <r>
      <rPr>
        <sz val="9"/>
        <rFont val="Arial"/>
        <family val="2"/>
      </rPr>
      <t xml:space="preserve"> (+) kamata (D.41)</t>
    </r>
  </si>
  <si>
    <r>
      <t>Difference between interest (D.41) accrued(-) and paid</t>
    </r>
    <r>
      <rPr>
        <i/>
        <sz val="9"/>
        <rFont val="Arial"/>
        <family val="2"/>
      </rPr>
      <t>(+)</t>
    </r>
  </si>
  <si>
    <r>
      <t>Aprecijacija(+)/amortizacija(-)</t>
    </r>
    <r>
      <rPr>
        <vertAlign val="superscript"/>
        <sz val="9"/>
        <color theme="1"/>
        <rFont val="Arial"/>
        <family val="2"/>
        <charset val="238"/>
      </rPr>
      <t xml:space="preserve"> </t>
    </r>
    <r>
      <rPr>
        <sz val="9"/>
        <color theme="1"/>
        <rFont val="Arial"/>
        <family val="2"/>
        <charset val="238"/>
      </rPr>
      <t>duga u stranoj valuti</t>
    </r>
  </si>
  <si>
    <r>
      <t>Appreciation(+)/depreciation(-)</t>
    </r>
    <r>
      <rPr>
        <i/>
        <vertAlign val="superscript"/>
        <sz val="9"/>
        <rFont val="Arial"/>
        <family val="2"/>
      </rPr>
      <t xml:space="preserve"> </t>
    </r>
    <r>
      <rPr>
        <i/>
        <sz val="9"/>
        <rFont val="Arial"/>
        <family val="2"/>
      </rPr>
      <t>of foreign-currency debt</t>
    </r>
  </si>
  <si>
    <r>
      <t>Promjene u sektorskoj klasifikaciji (K.61)</t>
    </r>
    <r>
      <rPr>
        <vertAlign val="superscript"/>
        <sz val="9"/>
        <color theme="1"/>
        <rFont val="Arial"/>
        <family val="2"/>
        <charset val="238"/>
      </rPr>
      <t xml:space="preserve"> </t>
    </r>
    <r>
      <rPr>
        <sz val="9"/>
        <color theme="1"/>
        <rFont val="Arial"/>
        <family val="2"/>
        <charset val="238"/>
      </rPr>
      <t>(+/-)</t>
    </r>
  </si>
  <si>
    <r>
      <t>Changes in sector classification (K.61)</t>
    </r>
    <r>
      <rPr>
        <i/>
        <sz val="9"/>
        <rFont val="Arial"/>
        <family val="2"/>
      </rPr>
      <t xml:space="preserve"> (+/-)</t>
    </r>
  </si>
  <si>
    <r>
      <t>Ostale promjene u opsegu financijskih obveza (K.3, K.4, K.5)</t>
    </r>
    <r>
      <rPr>
        <sz val="9"/>
        <color theme="1"/>
        <rFont val="Arial"/>
        <family val="2"/>
      </rPr>
      <t xml:space="preserve"> (-)</t>
    </r>
  </si>
  <si>
    <r>
      <t>Other volume changes in financial liabilities (K.3, K.4, K.5)</t>
    </r>
    <r>
      <rPr>
        <i/>
        <sz val="9"/>
        <rFont val="Arial"/>
        <family val="2"/>
      </rPr>
      <t>(-)</t>
    </r>
  </si>
  <si>
    <t>Promjena u konsolidiranom bruto dugu opće države (S.13)</t>
  </si>
  <si>
    <t>Change in general government (S.13) consolidated gross debt</t>
  </si>
  <si>
    <t>Neto uzajmljivanje (+)/neto pozajmljivanje (-) (B.9) središnje države (S.1311)</t>
  </si>
  <si>
    <t>Net lending (-)/ net borrowing (+) (B.9) of central government (S.1311)</t>
  </si>
  <si>
    <t xml:space="preserve">   Portfolio ulaganja, neto</t>
  </si>
  <si>
    <t xml:space="preserve">   Portfolio investments, net</t>
  </si>
  <si>
    <r>
      <t>Aprecijacija(+)/amortizacija(-)</t>
    </r>
    <r>
      <rPr>
        <vertAlign val="superscript"/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duga u stranoj valuti</t>
    </r>
  </si>
  <si>
    <r>
      <t>Promjene u sektorskoj klasifikaciji (K.61)</t>
    </r>
    <r>
      <rPr>
        <vertAlign val="superscript"/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(+/-)</t>
    </r>
  </si>
  <si>
    <r>
      <t>Ostale promjene u opsegu financijskih obveza (K.3, K.4, K.5)</t>
    </r>
    <r>
      <rPr>
        <sz val="9"/>
        <color rgb="FF000000"/>
        <rFont val="Arial"/>
        <family val="2"/>
      </rPr>
      <t xml:space="preserve"> (-)</t>
    </r>
  </si>
  <si>
    <t>Promjena u konsolidiranom bruto dugu središnje države (S.1311)</t>
  </si>
  <si>
    <t>Change in central government (S.1311) consolidated gross debt</t>
  </si>
  <si>
    <t>Doprinos središnje države dugu opće države (a = b - c)</t>
  </si>
  <si>
    <t>Central government contribution to general government debt (a=b-c)</t>
  </si>
  <si>
    <t xml:space="preserve">  Central government gross debt (level) (b)</t>
  </si>
  <si>
    <t xml:space="preserve">  Bruto dug središnje države (razina) (b)</t>
  </si>
  <si>
    <t xml:space="preserve">  Udjeli središnje države u dugu ostalih podsektora (razina)
  (c)</t>
  </si>
  <si>
    <t xml:space="preserve">  Central government holdings of other subsectors debt (level)
  ( c)</t>
  </si>
  <si>
    <t>Neto uzajmljivanje (+)/neto pozajmljivanje (-) (B.9) savezne države (S.1312)</t>
  </si>
  <si>
    <t>Net lending (-)/ net borrowing (+) (B.9) of state government (S.1312)</t>
  </si>
  <si>
    <t>Uprava za lokalne ceste</t>
  </si>
  <si>
    <r>
      <t>Promjene u sektorskoj klasifikaciji (K.61)</t>
    </r>
    <r>
      <rPr>
        <sz val="9"/>
        <rFont val="Arial"/>
        <family val="2"/>
      </rPr>
      <t xml:space="preserve">  (+/-)</t>
    </r>
  </si>
  <si>
    <t>Promjena u konsolidiranom bruto dugu savezne države (S.1312)</t>
  </si>
  <si>
    <t>Change in state government (S.1312) consolidated gross debt</t>
  </si>
  <si>
    <t>Doprinos savezne države dugu opće države (a = b - c)</t>
  </si>
  <si>
    <t>State government contribution to general government debt (a=b-c)</t>
  </si>
  <si>
    <t>Bruto dug savezne države (razina) (b)</t>
  </si>
  <si>
    <t xml:space="preserve">  State government gross debt (level) (b)</t>
  </si>
  <si>
    <t>Udjeli savezne države u dugu ostalih podsektora (razina) ( c)</t>
  </si>
  <si>
    <t>Neto uzajmljivanje (+)/neto pozajmljivanje (-) (B.9) lokalne države (S.1313)</t>
  </si>
  <si>
    <t>Net lending (-)/ net borrowing (+) (B.9) of local government (S.1313)</t>
  </si>
  <si>
    <t xml:space="preserve">    Portfolio ulaganja, neto</t>
  </si>
  <si>
    <r>
      <t>Ostale promjene u opsegu financijskih obveza (K.3, K.4, K.5)</t>
    </r>
    <r>
      <rPr>
        <sz val="9"/>
        <rFont val="Arial"/>
        <family val="2"/>
      </rPr>
      <t xml:space="preserve"> (-)
</t>
    </r>
  </si>
  <si>
    <t>Promjena u konsolidiranom bruto dugu lokalne države (S.1313)</t>
  </si>
  <si>
    <t>Change in local government (S.1313) consolidated gross debt</t>
  </si>
  <si>
    <t>Doprinos lokalne države dugu opće države (a = b - c)</t>
  </si>
  <si>
    <t>Local government contribution to general government debt (a=b-c)</t>
  </si>
  <si>
    <t xml:space="preserve">    Bruto dug lokalne države (razina) (b)</t>
  </si>
  <si>
    <t xml:space="preserve">  Local government gross debt (level) (b)</t>
  </si>
  <si>
    <t xml:space="preserve">    Udjeli lokalne države u dugu ostalih podsektora (razina) (c)</t>
  </si>
  <si>
    <t>Neto uzajmljivanje (+)/neto pozajmljivanje (-) (B.9) fondova socijalne sigurnosti (S.1314)</t>
  </si>
  <si>
    <t>Net lending (-)/ net borrowing (+) (B.9) of social security funds (S.1314)</t>
  </si>
  <si>
    <t>Difference between interest (D.41) accrued(-) and paid (+)</t>
  </si>
  <si>
    <t>Other volume changes in financial liabilities (K.3, K.4, K.5) (-)</t>
  </si>
  <si>
    <t>Promjena u konsolidiranom bruto dugu socijalne sigurnosti (S.1314)</t>
  </si>
  <si>
    <t xml:space="preserve">Change in social security (S.1314) consolidated gross debt </t>
  </si>
  <si>
    <t>Social security contribution to general government debt (a=b-c)</t>
  </si>
  <si>
    <t>Bruto dug socijalne sigurnosti (razina) (b)</t>
  </si>
  <si>
    <t xml:space="preserve">  Social security gross debt (level) (b)</t>
  </si>
  <si>
    <t>Udjeli socijalne sigurnosti u dugu ostalih podsektora (razina) ( c)</t>
  </si>
  <si>
    <t xml:space="preserve">  Social security holdings of other subsectors debt (level) ©</t>
  </si>
  <si>
    <t>2020.</t>
  </si>
  <si>
    <t>Lučke kapetanije</t>
  </si>
  <si>
    <t>Accrued interest on HAC, HC and ARZ loans received by MF and not included in B9 of those units</t>
  </si>
  <si>
    <t>Adjustment for HBOR recapitalisation transfer</t>
  </si>
  <si>
    <t xml:space="preserve">
Prilagodba za prijenos dokapitalizacije HBOR-a</t>
  </si>
  <si>
    <t>Prilagodba socijalnih doprinosa prenesenih iz drugog stupa u prvi stup - proporcionalan godišnji prihod</t>
  </si>
  <si>
    <t xml:space="preserve">Iznos obračunatih kamata na kredite HAC, HC i ARZ koje je primio MF i nisu uključene u B9 </t>
  </si>
  <si>
    <t xml:space="preserve">  Local government holdings of other subsectors debt (level)(c)</t>
  </si>
  <si>
    <t xml:space="preserve">  State government holdings of other subsectors debt (level) (c)</t>
  </si>
  <si>
    <t xml:space="preserve">      Equity and investment fund shares/units other than
      portfolio investments</t>
  </si>
  <si>
    <t>Updated revenue and expenditure forecast</t>
  </si>
  <si>
    <t>konačno
final</t>
  </si>
  <si>
    <t>napola konačni rezultati
half-finalized</t>
  </si>
  <si>
    <t>2021.</t>
  </si>
  <si>
    <t xml:space="preserve">D.7 </t>
  </si>
  <si>
    <t xml:space="preserve">   Loans, granted (+)</t>
  </si>
  <si>
    <t>Payments for guarantee calls for already assumed debt</t>
  </si>
  <si>
    <t>D.7</t>
  </si>
  <si>
    <t>Capital transfer revenue - shipyard Uljanik</t>
  </si>
  <si>
    <t>D.995U related to Tax deferral recordings in D.5 in 2019</t>
  </si>
  <si>
    <t>Adjustment for exchange rates</t>
  </si>
  <si>
    <t>Stimulating housing programme</t>
  </si>
  <si>
    <t>Elimination of previous errors</t>
  </si>
  <si>
    <t>Prilagodba za tečajne razlike</t>
  </si>
  <si>
    <t>Program poticajne stanogradnje</t>
  </si>
  <si>
    <t xml:space="preserve">
Otklanjanje prethodnih pogrešaka </t>
  </si>
  <si>
    <t>Ažuriranje planskih podataka</t>
  </si>
  <si>
    <t>Tourist boards</t>
  </si>
  <si>
    <t>Developing agencies, enterpreneurs development infrastructure</t>
  </si>
  <si>
    <t xml:space="preserve">Razvojne agencije, poduzetnički centri </t>
  </si>
  <si>
    <t>prognoza
forecast</t>
  </si>
  <si>
    <t>Prilagodba planskih podataka</t>
  </si>
  <si>
    <t>Plaćanja po garancijama za već preuzeti dug</t>
  </si>
  <si>
    <t>Ostale jedinice</t>
  </si>
  <si>
    <t xml:space="preserve">Other units </t>
  </si>
  <si>
    <t>Jedinice u likvidaciji i dr.</t>
  </si>
  <si>
    <t>Turističke zajednice</t>
  </si>
  <si>
    <t>gotovina
cash</t>
  </si>
  <si>
    <t>planirano
planned</t>
  </si>
  <si>
    <t>miješano
mixed</t>
  </si>
  <si>
    <t>D.995U povezan uz odgode poreza na D.5 u 2019.</t>
  </si>
  <si>
    <t>Prihod kapitalnog transfera - Brodogradilište Uljanik</t>
  </si>
  <si>
    <t>Other public units - ZET, MNM test, liquidations and other smaller units</t>
  </si>
  <si>
    <t>Ostale javne jedinice -  ZET, MNM test, likvidacija i ostali</t>
  </si>
  <si>
    <t>Datum: 21. 10. 2021.</t>
  </si>
  <si>
    <t>Date: 21/10/2021</t>
  </si>
  <si>
    <t>Podaci su prikazani u … (milijuna jedinica domaće valute)
Datum: 21. 10. 2021.</t>
  </si>
  <si>
    <t>Data are in ...(millions of units of national currency)
Date: 21/10/2021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</si>
</sst>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&quot;-&quot;??_-;_-@_-"/>
  </numFmts>
  <fonts count="8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8"/>
      <name val="Arial"/>
      <family val="2"/>
    </font>
    <font>
      <u/>
      <sz val="8"/>
      <color indexed="12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1"/>
      <name val="Arial"/>
      <family val="2"/>
      <charset val="238"/>
    </font>
    <font>
      <b/>
      <sz val="10"/>
      <color rgb="FF755052"/>
      <name val="Arial"/>
      <family val="2"/>
      <charset val="238"/>
    </font>
    <font>
      <b/>
      <i/>
      <sz val="10"/>
      <color rgb="FF755052"/>
      <name val="Arial"/>
      <family val="2"/>
      <charset val="238"/>
    </font>
    <font>
      <sz val="9"/>
      <name val="Arial"/>
      <family val="2"/>
      <charset val="238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0"/>
      <name val="Arial"/>
      <family val="2"/>
      <charset val="238"/>
    </font>
    <font>
      <b/>
      <sz val="10"/>
      <color rgb="FF755052"/>
      <name val="Arial"/>
      <family val="2"/>
    </font>
    <font>
      <sz val="10"/>
      <color rgb="FF8657B8"/>
      <name val="Arial"/>
      <family val="2"/>
    </font>
    <font>
      <b/>
      <i/>
      <sz val="10"/>
      <color rgb="FF755052"/>
      <name val="Arial"/>
      <family val="2"/>
    </font>
    <font>
      <sz val="11"/>
      <color rgb="FF8657B8"/>
      <name val="Arial"/>
      <family val="2"/>
      <charset val="238"/>
    </font>
    <font>
      <i/>
      <sz val="11"/>
      <color theme="0"/>
      <name val="Arial"/>
      <family val="2"/>
      <charset val="238"/>
    </font>
    <font>
      <sz val="11"/>
      <name val="Arial"/>
      <family val="2"/>
      <charset val="238"/>
    </font>
    <font>
      <b/>
      <i/>
      <sz val="9"/>
      <color rgb="FF406E55"/>
      <name val="Arial"/>
      <family val="2"/>
    </font>
    <font>
      <sz val="9"/>
      <color rgb="FF8657B8"/>
      <name val="Arial"/>
      <family val="2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b/>
      <sz val="11"/>
      <name val="Arial"/>
      <family val="2"/>
    </font>
    <font>
      <i/>
      <sz val="11"/>
      <color indexed="8"/>
      <name val="Arial"/>
      <family val="2"/>
    </font>
    <font>
      <i/>
      <sz val="11"/>
      <name val="Arial"/>
      <family val="2"/>
    </font>
    <font>
      <u/>
      <sz val="10"/>
      <color indexed="12"/>
      <name val="Arial"/>
      <family val="2"/>
      <charset val="238"/>
    </font>
    <font>
      <u/>
      <sz val="11"/>
      <color indexed="12"/>
      <name val="Arial"/>
      <family val="2"/>
      <charset val="238"/>
    </font>
    <font>
      <u/>
      <sz val="10"/>
      <name val="Arial"/>
      <family val="2"/>
      <charset val="238"/>
    </font>
    <font>
      <i/>
      <sz val="9"/>
      <name val="Arial"/>
      <family val="2"/>
    </font>
    <font>
      <b/>
      <sz val="14"/>
      <name val="Arial"/>
      <family val="2"/>
    </font>
    <font>
      <sz val="12"/>
      <name val="Times New Roman"/>
      <family val="1"/>
    </font>
    <font>
      <i/>
      <sz val="11"/>
      <color theme="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theme="0"/>
      <name val="Arial"/>
      <family val="2"/>
    </font>
    <font>
      <b/>
      <i/>
      <sz val="9"/>
      <name val="Arial"/>
      <family val="2"/>
    </font>
    <font>
      <sz val="11"/>
      <color theme="0"/>
      <name val="Calibri"/>
      <family val="2"/>
      <scheme val="minor"/>
    </font>
    <font>
      <sz val="8"/>
      <color theme="0"/>
      <name val="Arial"/>
      <family val="2"/>
    </font>
    <font>
      <i/>
      <sz val="9"/>
      <color theme="0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i/>
      <sz val="9"/>
      <color theme="1"/>
      <name val="Times New Roman"/>
      <family val="1"/>
    </font>
    <font>
      <b/>
      <i/>
      <sz val="9"/>
      <color rgb="FF755052"/>
      <name val="Arial"/>
      <family val="2"/>
      <charset val="238"/>
    </font>
    <font>
      <b/>
      <i/>
      <sz val="9"/>
      <color theme="1"/>
      <name val="Arial"/>
      <family val="2"/>
    </font>
    <font>
      <sz val="9"/>
      <color theme="0"/>
      <name val="Calibri"/>
      <family val="2"/>
      <scheme val="minor"/>
    </font>
    <font>
      <i/>
      <sz val="9"/>
      <color rgb="FFFFFFFF"/>
      <name val="Arial"/>
      <family val="2"/>
    </font>
    <font>
      <sz val="8"/>
      <name val="Times New Roman"/>
      <family val="1"/>
    </font>
    <font>
      <sz val="9"/>
      <name val="Times New Roman"/>
      <family val="1"/>
    </font>
    <font>
      <sz val="11"/>
      <name val="Arial"/>
      <family val="2"/>
    </font>
    <font>
      <i/>
      <vertAlign val="superscript"/>
      <sz val="9"/>
      <name val="Arial"/>
      <family val="2"/>
    </font>
    <font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i/>
      <sz val="9"/>
      <color theme="1"/>
      <name val="Arial"/>
      <family val="2"/>
      <charset val="238"/>
    </font>
    <font>
      <b/>
      <i/>
      <sz val="11"/>
      <color indexed="8"/>
      <name val="Arial"/>
      <family val="2"/>
    </font>
    <font>
      <sz val="10"/>
      <color theme="1"/>
      <name val="Calibri"/>
      <family val="2"/>
      <scheme val="minor"/>
    </font>
    <font>
      <i/>
      <sz val="1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9"/>
      <name val="Arial"/>
      <family val="2"/>
      <charset val="238"/>
    </font>
    <font>
      <sz val="9"/>
      <color rgb="FF000000"/>
      <name val="Arial"/>
      <family val="2"/>
    </font>
    <font>
      <vertAlign val="superscript"/>
      <sz val="9"/>
      <color theme="1"/>
      <name val="Arial"/>
      <family val="2"/>
      <charset val="238"/>
    </font>
    <font>
      <i/>
      <sz val="10"/>
      <name val="Arial"/>
      <family val="2"/>
    </font>
    <font>
      <b/>
      <sz val="11"/>
      <color rgb="FF000000"/>
      <name val="Arial"/>
      <family val="2"/>
    </font>
    <font>
      <i/>
      <sz val="9"/>
      <color indexed="8"/>
      <name val="Arial"/>
      <family val="2"/>
    </font>
    <font>
      <b/>
      <i/>
      <sz val="9"/>
      <color indexed="8"/>
      <name val="Arial"/>
      <family val="2"/>
    </font>
    <font>
      <b/>
      <sz val="12"/>
      <color theme="0"/>
      <name val="Arial"/>
      <family val="2"/>
      <charset val="238"/>
    </font>
    <font>
      <b/>
      <sz val="10"/>
      <color theme="0"/>
      <name val="Arial"/>
      <family val="2"/>
      <charset val="238"/>
    </font>
    <font>
      <b/>
      <i/>
      <sz val="12"/>
      <color theme="0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9"/>
      <color rgb="FFFFFFFF"/>
      <name val="Arial"/>
      <family val="2"/>
    </font>
    <font>
      <vertAlign val="superscript"/>
      <sz val="9"/>
      <color rgb="FF000000"/>
      <name val="Arial"/>
      <family val="2"/>
    </font>
    <font>
      <b/>
      <sz val="9"/>
      <color rgb="FF000000"/>
      <name val="Arial"/>
      <family val="2"/>
    </font>
    <font>
      <sz val="11"/>
      <color theme="8" tint="0.39997558519241921"/>
      <name val="Calibri"/>
      <family val="2"/>
      <scheme val="minor"/>
    </font>
    <font>
      <sz val="11"/>
      <color indexed="12"/>
      <name val="Arial"/>
      <family val="2"/>
      <charset val="238"/>
    </font>
    <font>
      <i/>
      <sz val="9"/>
      <color rgb="FF000000"/>
      <name val="Arial"/>
      <family val="2"/>
      <charset val="238"/>
    </font>
    <font>
      <i/>
      <sz val="9"/>
      <name val="Arial"/>
      <family val="2"/>
      <charset val="238"/>
    </font>
  </fonts>
  <fills count="14">
    <fill>
      <patternFill patternType="none"/>
    </fill>
    <fill>
      <patternFill patternType="gray125"/>
    </fill>
    <fill>
      <patternFill patternType="solid">
        <fgColor rgb="FF755052"/>
        <bgColor indexed="64"/>
      </patternFill>
    </fill>
    <fill>
      <patternFill patternType="solid">
        <fgColor rgb="FFA88082"/>
        <bgColor indexed="64"/>
      </patternFill>
    </fill>
    <fill>
      <patternFill patternType="solid">
        <fgColor rgb="FFECD4D4"/>
        <bgColor indexed="64"/>
      </patternFill>
    </fill>
    <fill>
      <patternFill patternType="solid">
        <fgColor rgb="FF755052"/>
        <bgColor rgb="FF000000"/>
      </patternFill>
    </fill>
    <fill>
      <patternFill patternType="solid">
        <fgColor rgb="FFA88082"/>
        <bgColor rgb="FF000000"/>
      </patternFill>
    </fill>
    <fill>
      <patternFill patternType="solid">
        <fgColor rgb="FFFFFFCC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C7E6A4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double">
        <color indexed="8"/>
      </left>
      <right/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/>
      </left>
      <right style="thin">
        <color theme="0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rgb="FFE2D4D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rgb="FFE2D4D4"/>
      </top>
      <bottom style="thin">
        <color rgb="FFE2D4D4"/>
      </bottom>
      <diagonal/>
    </border>
  </borders>
  <cellStyleXfs count="71">
    <xf numFmtId="0" fontId="0" fillId="0" borderId="0"/>
    <xf numFmtId="0" fontId="2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3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>
      <alignment vertical="top"/>
    </xf>
    <xf numFmtId="0" fontId="9" fillId="0" borderId="0"/>
    <xf numFmtId="0" fontId="2" fillId="0" borderId="0"/>
    <xf numFmtId="0" fontId="30" fillId="0" borderId="0" applyNumberFormat="0" applyFill="0" applyBorder="0" applyAlignment="0" applyProtection="0">
      <alignment vertical="top"/>
      <protection locked="0"/>
    </xf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</cellStyleXfs>
  <cellXfs count="378">
    <xf numFmtId="0" fontId="0" fillId="0" borderId="0" xfId="0"/>
    <xf numFmtId="0" fontId="0" fillId="0" borderId="0" xfId="0" applyFill="1"/>
    <xf numFmtId="0" fontId="2" fillId="0" borderId="0" xfId="0" applyFont="1" applyFill="1" applyAlignment="1">
      <alignment horizontal="left" vertical="center"/>
    </xf>
    <xf numFmtId="0" fontId="11" fillId="0" borderId="0" xfId="0" applyFont="1" applyAlignment="1" applyProtection="1">
      <alignment horizontal="left" vertical="center"/>
      <protection locked="0"/>
    </xf>
    <xf numFmtId="0" fontId="12" fillId="0" borderId="0" xfId="0" applyFont="1" applyAlignment="1" applyProtection="1">
      <alignment horizontal="left" vertical="center"/>
      <protection locked="0"/>
    </xf>
    <xf numFmtId="0" fontId="2" fillId="0" borderId="0" xfId="20" applyFont="1" applyFill="1" applyBorder="1" applyAlignment="1">
      <alignment vertical="center"/>
    </xf>
    <xf numFmtId="0" fontId="14" fillId="0" borderId="0" xfId="0" applyFont="1"/>
    <xf numFmtId="0" fontId="15" fillId="0" borderId="0" xfId="0" applyFont="1"/>
    <xf numFmtId="0" fontId="16" fillId="2" borderId="0" xfId="0" applyFont="1" applyFill="1"/>
    <xf numFmtId="0" fontId="0" fillId="2" borderId="0" xfId="0" applyFill="1"/>
    <xf numFmtId="0" fontId="17" fillId="0" borderId="0" xfId="0" applyFont="1" applyAlignment="1" applyProtection="1">
      <alignment horizontal="left" vertical="center"/>
      <protection locked="0"/>
    </xf>
    <xf numFmtId="0" fontId="18" fillId="0" borderId="0" xfId="0" applyFont="1" applyAlignment="1">
      <alignment vertical="center"/>
    </xf>
    <xf numFmtId="0" fontId="19" fillId="0" borderId="0" xfId="0" applyFont="1" applyAlignment="1" applyProtection="1">
      <alignment horizontal="left" vertical="center"/>
      <protection locked="0"/>
    </xf>
    <xf numFmtId="0" fontId="10" fillId="4" borderId="0" xfId="0" applyFont="1" applyFill="1" applyAlignment="1" applyProtection="1">
      <alignment vertical="center"/>
      <protection locked="0"/>
    </xf>
    <xf numFmtId="0" fontId="20" fillId="4" borderId="0" xfId="0" applyFont="1" applyFill="1" applyAlignment="1">
      <alignment vertical="center"/>
    </xf>
    <xf numFmtId="0" fontId="21" fillId="2" borderId="0" xfId="0" applyFont="1" applyFill="1" applyAlignment="1">
      <alignment vertical="center"/>
    </xf>
    <xf numFmtId="0" fontId="22" fillId="2" borderId="0" xfId="0" applyFont="1" applyFill="1"/>
    <xf numFmtId="0" fontId="23" fillId="0" borderId="0" xfId="0" applyFont="1" applyAlignment="1" applyProtection="1">
      <alignment vertical="center"/>
      <protection locked="0"/>
    </xf>
    <xf numFmtId="0" fontId="24" fillId="0" borderId="0" xfId="0" applyFont="1" applyAlignment="1">
      <alignment vertical="center"/>
    </xf>
    <xf numFmtId="0" fontId="2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0" applyFont="1" applyAlignment="1">
      <alignment vertical="center"/>
    </xf>
    <xf numFmtId="0" fontId="0" fillId="0" borderId="0" xfId="0" applyAlignment="1">
      <alignment vertical="center"/>
    </xf>
    <xf numFmtId="0" fontId="28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29" fillId="0" borderId="0" xfId="0" applyFont="1" applyFill="1" applyBorder="1" applyAlignment="1">
      <alignment vertical="center"/>
    </xf>
    <xf numFmtId="0" fontId="31" fillId="0" borderId="0" xfId="68" applyFont="1" applyAlignment="1" applyProtection="1"/>
    <xf numFmtId="0" fontId="32" fillId="0" borderId="0" xfId="68" applyFont="1" applyFill="1" applyBorder="1" applyAlignment="1" applyProtection="1">
      <alignment vertical="top"/>
    </xf>
    <xf numFmtId="0" fontId="25" fillId="0" borderId="0" xfId="0" applyFont="1"/>
    <xf numFmtId="4" fontId="13" fillId="0" borderId="0" xfId="0" applyNumberFormat="1" applyFont="1" applyFill="1" applyBorder="1" applyAlignment="1" applyProtection="1">
      <alignment horizontal="left" vertical="center"/>
      <protection locked="0"/>
    </xf>
    <xf numFmtId="0" fontId="25" fillId="0" borderId="0" xfId="0" applyFont="1" applyBorder="1"/>
    <xf numFmtId="4" fontId="33" fillId="0" borderId="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Fill="1" applyProtection="1">
      <protection locked="0"/>
    </xf>
    <xf numFmtId="0" fontId="0" fillId="0" borderId="0" xfId="0" applyFill="1" applyProtection="1"/>
    <xf numFmtId="0" fontId="36" fillId="0" borderId="0" xfId="0" applyFont="1"/>
    <xf numFmtId="0" fontId="37" fillId="0" borderId="0" xfId="0" applyFont="1" applyFill="1" applyBorder="1" applyAlignment="1" applyProtection="1">
      <alignment horizontal="left"/>
    </xf>
    <xf numFmtId="0" fontId="0" fillId="0" borderId="0" xfId="0" applyFill="1" applyBorder="1" applyProtection="1">
      <protection locked="0"/>
    </xf>
    <xf numFmtId="0" fontId="37" fillId="0" borderId="0" xfId="0" applyFont="1" applyFill="1" applyBorder="1" applyProtection="1">
      <protection locked="0"/>
    </xf>
    <xf numFmtId="0" fontId="26" fillId="0" borderId="0" xfId="0" applyFont="1"/>
    <xf numFmtId="0" fontId="39" fillId="2" borderId="0" xfId="0" applyFont="1" applyFill="1" applyBorder="1" applyAlignment="1" applyProtection="1">
      <alignment horizontal="center"/>
    </xf>
    <xf numFmtId="0" fontId="42" fillId="2" borderId="0" xfId="0" applyFont="1" applyFill="1" applyBorder="1" applyAlignment="1" applyProtection="1">
      <alignment horizontal="left"/>
    </xf>
    <xf numFmtId="0" fontId="39" fillId="2" borderId="0" xfId="0" applyFont="1" applyFill="1" applyBorder="1" applyAlignment="1" applyProtection="1">
      <alignment horizontal="left"/>
    </xf>
    <xf numFmtId="0" fontId="37" fillId="3" borderId="0" xfId="0" applyFont="1" applyFill="1" applyBorder="1" applyAlignment="1" applyProtection="1">
      <alignment horizontal="left"/>
      <protection locked="0"/>
    </xf>
    <xf numFmtId="0" fontId="39" fillId="0" borderId="0" xfId="0" applyFont="1" applyFill="1" applyBorder="1" applyAlignment="1" applyProtection="1">
      <alignment horizontal="left"/>
    </xf>
    <xf numFmtId="0" fontId="41" fillId="0" borderId="0" xfId="0" applyFont="1" applyFill="1"/>
    <xf numFmtId="0" fontId="43" fillId="0" borderId="0" xfId="0" applyFont="1" applyFill="1"/>
    <xf numFmtId="0" fontId="39" fillId="0" borderId="0" xfId="0" applyFont="1" applyFill="1"/>
    <xf numFmtId="0" fontId="43" fillId="2" borderId="0" xfId="0" applyFont="1" applyFill="1" applyBorder="1" applyAlignment="1" applyProtection="1">
      <alignment horizontal="left"/>
    </xf>
    <xf numFmtId="0" fontId="39" fillId="2" borderId="4" xfId="0" applyFont="1" applyFill="1" applyBorder="1" applyAlignment="1">
      <alignment horizontal="left"/>
    </xf>
    <xf numFmtId="0" fontId="39" fillId="2" borderId="5" xfId="0" applyFont="1" applyFill="1" applyBorder="1" applyAlignment="1">
      <alignment horizontal="left"/>
    </xf>
    <xf numFmtId="0" fontId="39" fillId="2" borderId="6" xfId="0" applyFont="1" applyFill="1" applyBorder="1" applyAlignment="1">
      <alignment horizontal="left"/>
    </xf>
    <xf numFmtId="0" fontId="43" fillId="2" borderId="6" xfId="0" applyFont="1" applyFill="1" applyBorder="1"/>
    <xf numFmtId="0" fontId="39" fillId="0" borderId="2" xfId="0" applyFont="1" applyFill="1" applyBorder="1" applyAlignment="1">
      <alignment horizontal="left"/>
    </xf>
    <xf numFmtId="0" fontId="35" fillId="0" borderId="0" xfId="0" applyFont="1" applyFill="1" applyProtection="1">
      <protection locked="0"/>
    </xf>
    <xf numFmtId="0" fontId="3" fillId="0" borderId="0" xfId="0" applyFont="1" applyFill="1" applyProtection="1">
      <protection locked="0"/>
    </xf>
    <xf numFmtId="0" fontId="3" fillId="0" borderId="0" xfId="0" applyFont="1" applyFill="1" applyAlignment="1" applyProtection="1">
      <alignment horizontal="center"/>
      <protection locked="0"/>
    </xf>
    <xf numFmtId="0" fontId="48" fillId="3" borderId="0" xfId="0" applyFont="1" applyFill="1"/>
    <xf numFmtId="0" fontId="39" fillId="0" borderId="2" xfId="0" applyFont="1" applyFill="1" applyBorder="1" applyProtection="1"/>
    <xf numFmtId="3" fontId="37" fillId="0" borderId="2" xfId="69" applyNumberFormat="1" applyFont="1" applyFill="1" applyBorder="1" applyAlignment="1" applyProtection="1">
      <alignment horizontal="right"/>
      <protection locked="0"/>
    </xf>
    <xf numFmtId="0" fontId="3" fillId="0" borderId="0" xfId="0" applyFont="1" applyFill="1" applyBorder="1" applyProtection="1"/>
    <xf numFmtId="0" fontId="3" fillId="0" borderId="0" xfId="0" applyFont="1" applyFill="1" applyBorder="1" applyProtection="1"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37" fillId="0" borderId="0" xfId="0" applyFont="1" applyFill="1" applyBorder="1" applyAlignment="1" applyProtection="1">
      <alignment horizontal="center"/>
      <protection locked="0"/>
    </xf>
    <xf numFmtId="0" fontId="33" fillId="0" borderId="0" xfId="0" applyFont="1" applyFill="1" applyBorder="1" applyAlignment="1" applyProtection="1">
      <alignment horizontal="left"/>
      <protection locked="0"/>
    </xf>
    <xf numFmtId="0" fontId="39" fillId="2" borderId="0" xfId="0" applyFont="1" applyFill="1" applyBorder="1" applyProtection="1"/>
    <xf numFmtId="0" fontId="0" fillId="0" borderId="0" xfId="0" applyFont="1"/>
    <xf numFmtId="0" fontId="33" fillId="0" borderId="0" xfId="0" applyFont="1" applyFill="1" applyAlignment="1" applyProtection="1">
      <alignment horizontal="left"/>
    </xf>
    <xf numFmtId="0" fontId="50" fillId="2" borderId="4" xfId="0" applyFont="1" applyFill="1" applyBorder="1" applyAlignment="1">
      <alignment vertical="center"/>
    </xf>
    <xf numFmtId="0" fontId="35" fillId="0" borderId="0" xfId="0" applyFont="1" applyFill="1" applyBorder="1" applyProtection="1">
      <protection locked="0"/>
    </xf>
    <xf numFmtId="0" fontId="3" fillId="0" borderId="0" xfId="0" applyFont="1" applyFill="1" applyBorder="1" applyAlignment="1" applyProtection="1">
      <alignment horizontal="left"/>
      <protection locked="0"/>
    </xf>
    <xf numFmtId="0" fontId="34" fillId="0" borderId="0" xfId="0" applyFont="1" applyFill="1" applyAlignment="1" applyProtection="1">
      <alignment horizontal="left"/>
    </xf>
    <xf numFmtId="0" fontId="37" fillId="0" borderId="0" xfId="0" applyFont="1" applyFill="1" applyAlignment="1" applyProtection="1">
      <alignment horizontal="left" vertical="top"/>
    </xf>
    <xf numFmtId="0" fontId="53" fillId="0" borderId="0" xfId="0" applyFont="1" applyFill="1" applyAlignment="1" applyProtection="1">
      <alignment horizontal="left" vertical="top"/>
    </xf>
    <xf numFmtId="0" fontId="37" fillId="2" borderId="0" xfId="0" applyFont="1" applyFill="1" applyBorder="1" applyAlignment="1" applyProtection="1">
      <alignment horizontal="center"/>
    </xf>
    <xf numFmtId="0" fontId="37" fillId="2" borderId="0" xfId="0" applyFont="1" applyFill="1" applyBorder="1" applyAlignment="1" applyProtection="1">
      <alignment horizontal="left"/>
    </xf>
    <xf numFmtId="0" fontId="0" fillId="0" borderId="0" xfId="0" applyBorder="1"/>
    <xf numFmtId="0" fontId="38" fillId="0" borderId="0" xfId="0" applyFont="1" applyFill="1" applyBorder="1" applyAlignment="1" applyProtection="1">
      <alignment horizontal="left"/>
      <protection locked="0"/>
    </xf>
    <xf numFmtId="0" fontId="38" fillId="0" borderId="0" xfId="0" applyFont="1" applyFill="1" applyBorder="1" applyProtection="1">
      <protection locked="0"/>
    </xf>
    <xf numFmtId="0" fontId="53" fillId="0" borderId="0" xfId="0" applyFont="1" applyFill="1" applyBorder="1" applyAlignment="1" applyProtection="1">
      <alignment horizontal="left"/>
      <protection locked="0"/>
    </xf>
    <xf numFmtId="0" fontId="5" fillId="0" borderId="0" xfId="0" applyFont="1" applyFill="1" applyBorder="1" applyProtection="1">
      <protection locked="0"/>
    </xf>
    <xf numFmtId="0" fontId="52" fillId="2" borderId="0" xfId="0" applyFont="1" applyFill="1" applyBorder="1" applyAlignment="1" applyProtection="1">
      <alignment horizontal="center"/>
    </xf>
    <xf numFmtId="0" fontId="36" fillId="0" borderId="0" xfId="0" applyFont="1" applyAlignment="1">
      <alignment vertical="center"/>
    </xf>
    <xf numFmtId="0" fontId="29" fillId="0" borderId="0" xfId="0" applyFont="1" applyFill="1" applyAlignment="1" applyProtection="1">
      <alignment horizontal="left" vertical="top"/>
    </xf>
    <xf numFmtId="0" fontId="11" fillId="2" borderId="0" xfId="0" applyFont="1" applyFill="1" applyAlignment="1" applyProtection="1">
      <alignment horizontal="left" vertical="center"/>
      <protection locked="0"/>
    </xf>
    <xf numFmtId="0" fontId="12" fillId="2" borderId="0" xfId="0" applyFont="1" applyFill="1" applyAlignment="1" applyProtection="1">
      <alignment horizontal="left" vertical="center"/>
      <protection locked="0"/>
    </xf>
    <xf numFmtId="0" fontId="3" fillId="2" borderId="0" xfId="0" applyFont="1" applyFill="1" applyBorder="1" applyAlignment="1" applyProtection="1">
      <alignment horizontal="center"/>
      <protection locked="0"/>
    </xf>
    <xf numFmtId="0" fontId="37" fillId="0" borderId="2" xfId="0" applyFont="1" applyFill="1" applyBorder="1" applyProtection="1">
      <protection locked="0"/>
    </xf>
    <xf numFmtId="0" fontId="51" fillId="2" borderId="0" xfId="0" applyFont="1" applyFill="1" applyBorder="1" applyAlignment="1" applyProtection="1">
      <alignment horizontal="center"/>
    </xf>
    <xf numFmtId="0" fontId="37" fillId="3" borderId="0" xfId="0" applyFont="1" applyFill="1" applyBorder="1" applyAlignment="1" applyProtection="1">
      <alignment horizontal="center" vertical="top"/>
    </xf>
    <xf numFmtId="0" fontId="55" fillId="0" borderId="9" xfId="0" applyFont="1" applyBorder="1" applyAlignment="1" applyProtection="1">
      <alignment vertical="top" wrapText="1"/>
      <protection locked="0"/>
    </xf>
    <xf numFmtId="0" fontId="55" fillId="0" borderId="12" xfId="0" applyFont="1" applyBorder="1" applyAlignment="1" applyProtection="1">
      <alignment vertical="top" wrapText="1"/>
      <protection locked="0"/>
    </xf>
    <xf numFmtId="0" fontId="57" fillId="4" borderId="4" xfId="0" applyFont="1" applyFill="1" applyBorder="1" applyAlignment="1" applyProtection="1">
      <alignment horizontal="justify" vertical="top" wrapText="1"/>
      <protection locked="0"/>
    </xf>
    <xf numFmtId="0" fontId="56" fillId="0" borderId="11" xfId="0" applyFont="1" applyBorder="1" applyAlignment="1" applyProtection="1">
      <alignment horizontal="justify" vertical="top" wrapText="1"/>
      <protection locked="0"/>
    </xf>
    <xf numFmtId="0" fontId="56" fillId="0" borderId="4" xfId="0" applyFont="1" applyBorder="1" applyAlignment="1" applyProtection="1">
      <alignment horizontal="justify" vertical="top" wrapText="1"/>
      <protection locked="0"/>
    </xf>
    <xf numFmtId="0" fontId="56" fillId="4" borderId="8" xfId="0" applyFont="1" applyFill="1" applyBorder="1" applyAlignment="1" applyProtection="1">
      <alignment horizontal="justify" vertical="top" wrapText="1"/>
      <protection locked="0"/>
    </xf>
    <xf numFmtId="0" fontId="57" fillId="4" borderId="1" xfId="0" applyFont="1" applyFill="1" applyBorder="1" applyAlignment="1" applyProtection="1">
      <alignment horizontal="justify" vertical="top" wrapText="1"/>
      <protection locked="0"/>
    </xf>
    <xf numFmtId="0" fontId="56" fillId="0" borderId="0" xfId="0" applyFont="1" applyBorder="1" applyAlignment="1" applyProtection="1">
      <alignment horizontal="justify" vertical="top" wrapText="1"/>
      <protection locked="0"/>
    </xf>
    <xf numFmtId="0" fontId="56" fillId="4" borderId="0" xfId="0" applyFont="1" applyFill="1" applyBorder="1" applyAlignment="1" applyProtection="1">
      <alignment horizontal="justify" vertical="top" wrapText="1"/>
      <protection locked="0"/>
    </xf>
    <xf numFmtId="0" fontId="55" fillId="0" borderId="10" xfId="0" applyFont="1" applyBorder="1" applyAlignment="1" applyProtection="1">
      <alignment vertical="top" wrapText="1"/>
      <protection locked="0"/>
    </xf>
    <xf numFmtId="0" fontId="26" fillId="4" borderId="0" xfId="0" applyFont="1" applyFill="1" applyAlignment="1">
      <alignment horizontal="justify" wrapText="1"/>
    </xf>
    <xf numFmtId="0" fontId="0" fillId="2" borderId="3" xfId="0" applyFill="1" applyBorder="1"/>
    <xf numFmtId="0" fontId="59" fillId="0" borderId="0" xfId="0" applyFont="1"/>
    <xf numFmtId="0" fontId="26" fillId="4" borderId="0" xfId="0" applyFont="1" applyFill="1"/>
    <xf numFmtId="0" fontId="12" fillId="0" borderId="3" xfId="0" applyFont="1" applyBorder="1" applyAlignment="1" applyProtection="1">
      <alignment horizontal="left" vertical="center"/>
      <protection locked="0"/>
    </xf>
    <xf numFmtId="0" fontId="2" fillId="0" borderId="3" xfId="20" applyFont="1" applyFill="1" applyBorder="1" applyAlignment="1">
      <alignment vertical="center"/>
    </xf>
    <xf numFmtId="0" fontId="0" fillId="0" borderId="3" xfId="0" applyBorder="1"/>
    <xf numFmtId="0" fontId="49" fillId="2" borderId="0" xfId="0" applyFont="1" applyFill="1" applyBorder="1"/>
    <xf numFmtId="0" fontId="49" fillId="2" borderId="6" xfId="0" applyFont="1" applyFill="1" applyBorder="1"/>
    <xf numFmtId="0" fontId="39" fillId="2" borderId="6" xfId="0" applyFont="1" applyFill="1" applyBorder="1" applyAlignment="1"/>
    <xf numFmtId="0" fontId="39" fillId="2" borderId="0" xfId="0" applyFont="1" applyFill="1" applyBorder="1" applyAlignment="1"/>
    <xf numFmtId="0" fontId="39" fillId="2" borderId="6" xfId="0" applyFont="1" applyFill="1" applyBorder="1" applyProtection="1"/>
    <xf numFmtId="0" fontId="39" fillId="2" borderId="6" xfId="0" applyFont="1" applyFill="1" applyBorder="1" applyAlignment="1" applyProtection="1"/>
    <xf numFmtId="0" fontId="39" fillId="2" borderId="6" xfId="0" applyFont="1" applyFill="1" applyBorder="1" applyAlignment="1" applyProtection="1">
      <alignment horizontal="center"/>
    </xf>
    <xf numFmtId="0" fontId="39" fillId="2" borderId="4" xfId="0" applyFont="1" applyFill="1" applyBorder="1" applyAlignment="1" applyProtection="1">
      <alignment horizontal="left"/>
    </xf>
    <xf numFmtId="0" fontId="39" fillId="2" borderId="6" xfId="0" applyFont="1" applyFill="1" applyBorder="1" applyProtection="1">
      <protection locked="0"/>
    </xf>
    <xf numFmtId="0" fontId="39" fillId="2" borderId="6" xfId="0" applyFont="1" applyFill="1" applyBorder="1" applyAlignment="1" applyProtection="1">
      <alignment horizontal="left"/>
      <protection locked="0"/>
    </xf>
    <xf numFmtId="0" fontId="39" fillId="2" borderId="6" xfId="0" applyFont="1" applyFill="1" applyBorder="1" applyAlignment="1" applyProtection="1">
      <alignment horizontal="left" vertical="center"/>
    </xf>
    <xf numFmtId="0" fontId="39" fillId="2" borderId="6" xfId="0" applyFont="1" applyFill="1" applyBorder="1" applyAlignment="1" applyProtection="1">
      <alignment horizontal="left"/>
    </xf>
    <xf numFmtId="0" fontId="37" fillId="3" borderId="0" xfId="0" applyFont="1" applyFill="1" applyBorder="1" applyAlignment="1" applyProtection="1">
      <alignment wrapText="1"/>
      <protection locked="0"/>
    </xf>
    <xf numFmtId="0" fontId="37" fillId="0" borderId="0" xfId="0" applyFont="1" applyFill="1" applyBorder="1" applyAlignment="1" applyProtection="1">
      <alignment horizontal="left" wrapText="1"/>
      <protection locked="0"/>
    </xf>
    <xf numFmtId="0" fontId="37" fillId="0" borderId="0" xfId="0" applyFont="1" applyFill="1" applyBorder="1" applyAlignment="1" applyProtection="1">
      <alignment horizontal="center" wrapText="1"/>
      <protection locked="0"/>
    </xf>
    <xf numFmtId="0" fontId="37" fillId="3" borderId="0" xfId="0" applyFont="1" applyFill="1" applyBorder="1" applyAlignment="1" applyProtection="1">
      <alignment horizontal="left" wrapText="1"/>
      <protection locked="0"/>
    </xf>
    <xf numFmtId="0" fontId="33" fillId="0" borderId="0" xfId="0" applyFont="1" applyAlignment="1">
      <alignment horizontal="left"/>
    </xf>
    <xf numFmtId="0" fontId="61" fillId="0" borderId="0" xfId="0" applyFont="1" applyFill="1" applyBorder="1"/>
    <xf numFmtId="0" fontId="38" fillId="0" borderId="0" xfId="0" applyFont="1" applyFill="1" applyBorder="1" applyAlignment="1" applyProtection="1">
      <alignment horizontal="center" wrapText="1"/>
    </xf>
    <xf numFmtId="0" fontId="37" fillId="0" borderId="0" xfId="0" applyFont="1" applyFill="1" applyBorder="1" applyAlignment="1" applyProtection="1">
      <alignment horizontal="center" wrapText="1"/>
    </xf>
    <xf numFmtId="0" fontId="44" fillId="0" borderId="2" xfId="0" applyFont="1" applyBorder="1"/>
    <xf numFmtId="0" fontId="40" fillId="3" borderId="0" xfId="0" applyFont="1" applyFill="1" applyBorder="1" applyAlignment="1" applyProtection="1">
      <alignment horizontal="left" vertical="top" wrapText="1"/>
    </xf>
    <xf numFmtId="0" fontId="40" fillId="3" borderId="0" xfId="0" applyFont="1" applyFill="1" applyBorder="1" applyAlignment="1" applyProtection="1">
      <alignment vertical="top"/>
    </xf>
    <xf numFmtId="0" fontId="33" fillId="0" borderId="0" xfId="0" applyFont="1" applyFill="1" applyBorder="1" applyAlignment="1" applyProtection="1">
      <alignment vertical="top"/>
    </xf>
    <xf numFmtId="3" fontId="37" fillId="0" borderId="2" xfId="69" applyNumberFormat="1" applyFont="1" applyFill="1" applyBorder="1" applyAlignment="1" applyProtection="1">
      <alignment horizontal="right" vertical="top"/>
      <protection locked="0"/>
    </xf>
    <xf numFmtId="0" fontId="37" fillId="0" borderId="0" xfId="0" applyFont="1" applyFill="1" applyBorder="1" applyAlignment="1" applyProtection="1">
      <alignment horizontal="left" vertical="top"/>
    </xf>
    <xf numFmtId="0" fontId="38" fillId="0" borderId="0" xfId="0" applyFont="1" applyFill="1" applyBorder="1" applyAlignment="1" applyProtection="1">
      <alignment horizontal="center" vertical="top"/>
    </xf>
    <xf numFmtId="0" fontId="37" fillId="3" borderId="0" xfId="0" applyFont="1" applyFill="1" applyBorder="1" applyAlignment="1" applyProtection="1">
      <alignment horizontal="left" vertical="top"/>
      <protection locked="0"/>
    </xf>
    <xf numFmtId="0" fontId="37" fillId="0" borderId="0" xfId="0" applyFont="1" applyBorder="1" applyAlignment="1" applyProtection="1">
      <alignment horizontal="left" vertical="top"/>
      <protection locked="0"/>
    </xf>
    <xf numFmtId="0" fontId="37" fillId="0" borderId="0" xfId="0" applyFont="1" applyFill="1" applyBorder="1" applyAlignment="1" applyProtection="1">
      <alignment horizontal="center" vertical="top"/>
    </xf>
    <xf numFmtId="0" fontId="37" fillId="0" borderId="0" xfId="0" applyFont="1" applyFill="1" applyBorder="1" applyAlignment="1" applyProtection="1">
      <alignment horizontal="left" vertical="top"/>
      <protection locked="0"/>
    </xf>
    <xf numFmtId="0" fontId="37" fillId="0" borderId="0" xfId="0" applyFont="1" applyFill="1" applyBorder="1" applyAlignment="1" applyProtection="1">
      <alignment horizontal="center" vertical="top"/>
      <protection locked="0"/>
    </xf>
    <xf numFmtId="0" fontId="37" fillId="3" borderId="0" xfId="0" applyFont="1" applyFill="1" applyBorder="1" applyAlignment="1" applyProtection="1">
      <alignment horizontal="center" vertical="top"/>
      <protection locked="0"/>
    </xf>
    <xf numFmtId="0" fontId="37" fillId="3" borderId="0" xfId="0" applyFont="1" applyFill="1" applyBorder="1" applyAlignment="1" applyProtection="1">
      <alignment vertical="top"/>
      <protection locked="0"/>
    </xf>
    <xf numFmtId="0" fontId="37" fillId="0" borderId="0" xfId="0" applyFont="1" applyFill="1" applyBorder="1" applyAlignment="1" applyProtection="1">
      <alignment vertical="top"/>
      <protection locked="0"/>
    </xf>
    <xf numFmtId="0" fontId="66" fillId="0" borderId="0" xfId="0" applyFont="1"/>
    <xf numFmtId="0" fontId="56" fillId="0" borderId="12" xfId="0" applyFont="1" applyBorder="1" applyAlignment="1" applyProtection="1">
      <alignment vertical="top" wrapText="1"/>
      <protection locked="0"/>
    </xf>
    <xf numFmtId="0" fontId="38" fillId="0" borderId="0" xfId="0" applyFont="1" applyAlignment="1">
      <alignment vertical="center"/>
    </xf>
    <xf numFmtId="0" fontId="67" fillId="0" borderId="0" xfId="0" applyFont="1" applyFill="1" applyBorder="1" applyAlignment="1">
      <alignment vertical="center"/>
    </xf>
    <xf numFmtId="0" fontId="45" fillId="3" borderId="0" xfId="0" applyFont="1" applyFill="1" applyAlignment="1">
      <alignment vertical="center"/>
    </xf>
    <xf numFmtId="0" fontId="45" fillId="0" borderId="0" xfId="0" applyFont="1"/>
    <xf numFmtId="0" fontId="13" fillId="4" borderId="0" xfId="0" applyFont="1" applyFill="1" applyAlignment="1">
      <alignment vertical="center" wrapText="1"/>
    </xf>
    <xf numFmtId="0" fontId="27" fillId="0" borderId="0" xfId="0" applyFont="1" applyFill="1" applyAlignment="1">
      <alignment vertical="center"/>
    </xf>
    <xf numFmtId="0" fontId="55" fillId="0" borderId="12" xfId="0" applyFont="1" applyFill="1" applyBorder="1" applyAlignment="1" applyProtection="1">
      <alignment vertical="top" wrapText="1"/>
      <protection locked="0"/>
    </xf>
    <xf numFmtId="0" fontId="58" fillId="0" borderId="0" xfId="0" applyFont="1" applyFill="1" applyBorder="1" applyAlignment="1">
      <alignment vertical="center"/>
    </xf>
    <xf numFmtId="0" fontId="0" fillId="0" borderId="4" xfId="0" applyBorder="1"/>
    <xf numFmtId="0" fontId="0" fillId="0" borderId="9" xfId="0" applyBorder="1"/>
    <xf numFmtId="0" fontId="38" fillId="4" borderId="0" xfId="0" applyFont="1" applyFill="1" applyAlignment="1">
      <alignment vertical="center"/>
    </xf>
    <xf numFmtId="0" fontId="26" fillId="4" borderId="0" xfId="0" applyFont="1" applyFill="1" applyAlignment="1">
      <alignment horizontal="left" wrapText="1"/>
    </xf>
    <xf numFmtId="0" fontId="68" fillId="4" borderId="0" xfId="0" applyFont="1" applyFill="1" applyBorder="1" applyAlignment="1">
      <alignment vertical="center"/>
    </xf>
    <xf numFmtId="0" fontId="11" fillId="0" borderId="0" xfId="0" applyFont="1" applyBorder="1" applyAlignment="1" applyProtection="1">
      <alignment vertical="top"/>
      <protection locked="0"/>
    </xf>
    <xf numFmtId="0" fontId="12" fillId="0" borderId="13" xfId="0" applyFont="1" applyBorder="1" applyAlignment="1" applyProtection="1">
      <alignment vertical="top"/>
      <protection locked="0"/>
    </xf>
    <xf numFmtId="0" fontId="69" fillId="2" borderId="10" xfId="0" applyFont="1" applyFill="1" applyBorder="1" applyAlignment="1" applyProtection="1">
      <alignment vertical="center" wrapText="1"/>
      <protection locked="0"/>
    </xf>
    <xf numFmtId="0" fontId="70" fillId="2" borderId="10" xfId="0" applyFont="1" applyFill="1" applyBorder="1" applyAlignment="1" applyProtection="1">
      <alignment vertical="center" wrapText="1"/>
      <protection locked="0"/>
    </xf>
    <xf numFmtId="0" fontId="71" fillId="2" borderId="10" xfId="0" applyFont="1" applyFill="1" applyBorder="1" applyAlignment="1" applyProtection="1">
      <alignment vertical="center" wrapText="1"/>
      <protection locked="0"/>
    </xf>
    <xf numFmtId="0" fontId="55" fillId="0" borderId="5" xfId="0" applyFont="1" applyBorder="1" applyAlignment="1" applyProtection="1">
      <alignment vertical="top" wrapText="1"/>
      <protection locked="0"/>
    </xf>
    <xf numFmtId="0" fontId="11" fillId="0" borderId="9" xfId="0" applyFont="1" applyBorder="1" applyAlignment="1" applyProtection="1">
      <alignment vertical="top"/>
      <protection locked="0"/>
    </xf>
    <xf numFmtId="0" fontId="12" fillId="0" borderId="14" xfId="0" applyFont="1" applyBorder="1" applyAlignment="1" applyProtection="1">
      <alignment vertical="top"/>
      <protection locked="0"/>
    </xf>
    <xf numFmtId="0" fontId="38" fillId="3" borderId="0" xfId="0" applyFont="1" applyFill="1" applyAlignment="1">
      <alignment vertical="center"/>
    </xf>
    <xf numFmtId="0" fontId="25" fillId="4" borderId="4" xfId="0" applyFont="1" applyFill="1" applyBorder="1"/>
    <xf numFmtId="0" fontId="25" fillId="0" borderId="4" xfId="0" applyFont="1" applyBorder="1"/>
    <xf numFmtId="0" fontId="26" fillId="4" borderId="0" xfId="0" applyFont="1" applyFill="1" applyAlignment="1">
      <alignment horizontal="justify" vertical="top" wrapText="1"/>
    </xf>
    <xf numFmtId="0" fontId="25" fillId="4" borderId="4" xfId="0" applyFont="1" applyFill="1" applyBorder="1" applyAlignment="1">
      <alignment vertical="top" wrapText="1"/>
    </xf>
    <xf numFmtId="0" fontId="27" fillId="0" borderId="0" xfId="0" applyFont="1" applyFill="1" applyBorder="1" applyAlignment="1">
      <alignment vertical="center"/>
    </xf>
    <xf numFmtId="0" fontId="72" fillId="0" borderId="0" xfId="0" applyFont="1"/>
    <xf numFmtId="0" fontId="74" fillId="0" borderId="0" xfId="0" applyFont="1"/>
    <xf numFmtId="0" fontId="72" fillId="0" borderId="0" xfId="0" applyFont="1" applyFill="1"/>
    <xf numFmtId="0" fontId="74" fillId="0" borderId="0" xfId="0" applyFont="1" applyFill="1"/>
    <xf numFmtId="0" fontId="75" fillId="0" borderId="0" xfId="0" applyFont="1"/>
    <xf numFmtId="0" fontId="39" fillId="0" borderId="2" xfId="0" applyFont="1" applyFill="1" applyBorder="1" applyAlignment="1">
      <alignment horizontal="right"/>
    </xf>
    <xf numFmtId="3" fontId="37" fillId="0" borderId="2" xfId="0" applyNumberFormat="1" applyFont="1" applyFill="1" applyBorder="1" applyAlignment="1" applyProtection="1">
      <protection locked="0"/>
    </xf>
    <xf numFmtId="0" fontId="25" fillId="0" borderId="2" xfId="0" applyFont="1" applyFill="1" applyBorder="1"/>
    <xf numFmtId="0" fontId="48" fillId="3" borderId="0" xfId="0" applyFont="1" applyFill="1" applyAlignment="1">
      <alignment vertical="top"/>
    </xf>
    <xf numFmtId="0" fontId="26" fillId="3" borderId="0" xfId="0" applyFont="1" applyFill="1" applyAlignment="1">
      <alignment horizontal="center" vertical="top"/>
    </xf>
    <xf numFmtId="0" fontId="26" fillId="3" borderId="0" xfId="0" applyFont="1" applyFill="1" applyAlignment="1">
      <alignment vertical="top"/>
    </xf>
    <xf numFmtId="0" fontId="26" fillId="3" borderId="0" xfId="0" applyFont="1" applyFill="1" applyAlignment="1">
      <alignment horizontal="left" vertical="top"/>
    </xf>
    <xf numFmtId="0" fontId="0" fillId="0" borderId="0" xfId="0" applyFill="1" applyAlignment="1">
      <alignment vertical="top"/>
    </xf>
    <xf numFmtId="0" fontId="26" fillId="0" borderId="0" xfId="0" applyFont="1" applyFill="1" applyAlignment="1">
      <alignment vertical="top"/>
    </xf>
    <xf numFmtId="0" fontId="26" fillId="0" borderId="0" xfId="0" applyFont="1" applyFill="1" applyAlignment="1">
      <alignment horizontal="center" vertical="top"/>
    </xf>
    <xf numFmtId="0" fontId="26" fillId="0" borderId="0" xfId="0" applyFont="1" applyFill="1" applyBorder="1" applyAlignment="1" applyProtection="1">
      <alignment vertical="top"/>
    </xf>
    <xf numFmtId="0" fontId="0" fillId="0" borderId="0" xfId="0" applyAlignment="1">
      <alignment vertical="top"/>
    </xf>
    <xf numFmtId="0" fontId="33" fillId="3" borderId="0" xfId="0" applyFont="1" applyFill="1" applyBorder="1" applyAlignment="1" applyProtection="1">
      <alignment horizontal="center" vertical="top"/>
    </xf>
    <xf numFmtId="0" fontId="26" fillId="0" borderId="0" xfId="0" applyFont="1" applyFill="1" applyBorder="1" applyAlignment="1" applyProtection="1">
      <alignment horizontal="center" vertical="top"/>
    </xf>
    <xf numFmtId="0" fontId="33" fillId="0" borderId="0" xfId="0" applyFont="1" applyFill="1" applyBorder="1" applyAlignment="1" applyProtection="1">
      <alignment horizontal="center" vertical="top"/>
    </xf>
    <xf numFmtId="3" fontId="39" fillId="0" borderId="2" xfId="0" applyNumberFormat="1" applyFont="1" applyFill="1" applyBorder="1" applyAlignment="1">
      <alignment horizontal="right" vertical="top"/>
    </xf>
    <xf numFmtId="0" fontId="25" fillId="0" borderId="2" xfId="0" applyFont="1" applyBorder="1" applyAlignment="1">
      <alignment vertical="top"/>
    </xf>
    <xf numFmtId="0" fontId="49" fillId="2" borderId="6" xfId="0" applyFont="1" applyFill="1" applyBorder="1" applyAlignment="1">
      <alignment vertical="center"/>
    </xf>
    <xf numFmtId="0" fontId="49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76" fillId="5" borderId="0" xfId="0" applyFont="1" applyFill="1" applyAlignment="1">
      <alignment vertical="center"/>
    </xf>
    <xf numFmtId="0" fontId="25" fillId="3" borderId="0" xfId="0" applyFont="1" applyFill="1" applyAlignment="1">
      <alignment vertical="top"/>
    </xf>
    <xf numFmtId="0" fontId="45" fillId="3" borderId="0" xfId="0" applyFont="1" applyFill="1" applyAlignment="1">
      <alignment vertical="top"/>
    </xf>
    <xf numFmtId="0" fontId="45" fillId="3" borderId="0" xfId="0" applyFont="1" applyFill="1" applyAlignment="1">
      <alignment vertical="top" wrapText="1"/>
    </xf>
    <xf numFmtId="0" fontId="37" fillId="0" borderId="7" xfId="0" applyFont="1" applyFill="1" applyBorder="1" applyAlignment="1" applyProtection="1">
      <alignment horizontal="left" vertical="top"/>
      <protection locked="0"/>
    </xf>
    <xf numFmtId="0" fontId="37" fillId="6" borderId="0" xfId="0" applyFont="1" applyFill="1" applyAlignment="1" applyProtection="1">
      <alignment horizontal="left" vertical="top" wrapText="1"/>
      <protection locked="0"/>
    </xf>
    <xf numFmtId="0" fontId="33" fillId="0" borderId="0" xfId="0" applyFont="1" applyFill="1" applyBorder="1" applyAlignment="1" applyProtection="1">
      <alignment horizontal="left" vertical="top"/>
      <protection locked="0"/>
    </xf>
    <xf numFmtId="0" fontId="33" fillId="0" borderId="0" xfId="0" applyFont="1" applyFill="1" applyAlignment="1" applyProtection="1">
      <alignment vertical="top"/>
      <protection locked="0"/>
    </xf>
    <xf numFmtId="0" fontId="3" fillId="0" borderId="0" xfId="0" applyFont="1" applyBorder="1" applyProtection="1"/>
    <xf numFmtId="0" fontId="45" fillId="3" borderId="0" xfId="0" applyFont="1" applyFill="1" applyBorder="1" applyAlignment="1">
      <alignment vertical="top" wrapText="1"/>
    </xf>
    <xf numFmtId="0" fontId="25" fillId="0" borderId="0" xfId="0" applyFont="1" applyBorder="1" applyAlignment="1">
      <alignment vertical="top"/>
    </xf>
    <xf numFmtId="0" fontId="37" fillId="6" borderId="0" xfId="0" applyFont="1" applyFill="1" applyBorder="1" applyAlignment="1" applyProtection="1">
      <alignment horizontal="left" vertical="top" wrapText="1"/>
      <protection locked="0"/>
    </xf>
    <xf numFmtId="0" fontId="46" fillId="0" borderId="0" xfId="0" applyFont="1" applyBorder="1" applyAlignment="1">
      <alignment vertical="top" wrapText="1"/>
    </xf>
    <xf numFmtId="0" fontId="25" fillId="3" borderId="0" xfId="0" applyFont="1" applyFill="1" applyBorder="1" applyAlignment="1">
      <alignment vertical="top" wrapText="1"/>
    </xf>
    <xf numFmtId="0" fontId="47" fillId="0" borderId="0" xfId="0" applyFont="1" applyBorder="1" applyAlignment="1" applyProtection="1">
      <alignment horizontal="left" vertical="top" wrapText="1"/>
      <protection locked="0"/>
    </xf>
    <xf numFmtId="0" fontId="47" fillId="3" borderId="0" xfId="0" applyFont="1" applyFill="1" applyBorder="1" applyAlignment="1" applyProtection="1">
      <alignment horizontal="left" vertical="top" wrapText="1"/>
      <protection locked="0"/>
    </xf>
    <xf numFmtId="0" fontId="47" fillId="0" borderId="0" xfId="0" applyFont="1" applyFill="1" applyBorder="1" applyAlignment="1" applyProtection="1">
      <alignment horizontal="left" vertical="top" wrapText="1"/>
      <protection locked="0"/>
    </xf>
    <xf numFmtId="0" fontId="45" fillId="3" borderId="0" xfId="0" applyFont="1" applyFill="1" applyBorder="1" applyAlignment="1">
      <alignment wrapText="1"/>
    </xf>
    <xf numFmtId="0" fontId="25" fillId="3" borderId="0" xfId="0" applyFont="1" applyFill="1" applyBorder="1" applyAlignment="1">
      <alignment vertical="top"/>
    </xf>
    <xf numFmtId="0" fontId="37" fillId="0" borderId="0" xfId="0" applyFont="1" applyBorder="1" applyAlignment="1" applyProtection="1">
      <alignment horizontal="left"/>
      <protection locked="0"/>
    </xf>
    <xf numFmtId="3" fontId="65" fillId="0" borderId="2" xfId="69" applyNumberFormat="1" applyFont="1" applyFill="1" applyBorder="1" applyAlignment="1" applyProtection="1">
      <alignment horizontal="right"/>
      <protection locked="0"/>
    </xf>
    <xf numFmtId="0" fontId="38" fillId="3" borderId="0" xfId="0" applyFont="1" applyFill="1" applyBorder="1" applyAlignment="1" applyProtection="1">
      <alignment horizontal="left" vertical="top" wrapText="1"/>
      <protection locked="0"/>
    </xf>
    <xf numFmtId="0" fontId="25" fillId="3" borderId="0" xfId="0" applyFont="1" applyFill="1" applyBorder="1" applyAlignment="1" applyProtection="1">
      <alignment horizontal="left" vertical="top" wrapText="1"/>
      <protection locked="0"/>
    </xf>
    <xf numFmtId="0" fontId="26" fillId="3" borderId="0" xfId="0" applyFont="1" applyFill="1" applyBorder="1" applyAlignment="1" applyProtection="1">
      <alignment horizontal="left" vertical="top" wrapText="1"/>
      <protection locked="0"/>
    </xf>
    <xf numFmtId="0" fontId="25" fillId="3" borderId="0" xfId="0" applyFont="1" applyFill="1" applyBorder="1" applyAlignment="1" applyProtection="1">
      <alignment horizontal="left" wrapText="1"/>
      <protection locked="0"/>
    </xf>
    <xf numFmtId="0" fontId="33" fillId="3" borderId="0" xfId="0" applyFont="1" applyFill="1" applyBorder="1" applyAlignment="1" applyProtection="1">
      <alignment horizontal="left" vertical="top" wrapText="1"/>
      <protection locked="0"/>
    </xf>
    <xf numFmtId="0" fontId="62" fillId="3" borderId="0" xfId="0" applyFont="1" applyFill="1" applyBorder="1" applyAlignment="1" applyProtection="1">
      <alignment horizontal="left" vertical="top" wrapText="1"/>
      <protection locked="0"/>
    </xf>
    <xf numFmtId="0" fontId="37" fillId="3" borderId="0" xfId="0" applyFont="1" applyFill="1" applyBorder="1" applyAlignment="1" applyProtection="1">
      <alignment horizontal="left" vertical="top" wrapText="1"/>
      <protection locked="0"/>
    </xf>
    <xf numFmtId="0" fontId="37" fillId="0" borderId="0" xfId="0" applyFont="1" applyFill="1" applyBorder="1" applyAlignment="1" applyProtection="1">
      <alignment horizontal="center" vertical="top" wrapText="1"/>
      <protection locked="0"/>
    </xf>
    <xf numFmtId="0" fontId="37" fillId="0" borderId="0" xfId="0" applyFont="1" applyFill="1" applyBorder="1" applyAlignment="1" applyProtection="1">
      <alignment horizontal="left" vertical="top" wrapText="1"/>
      <protection locked="0"/>
    </xf>
    <xf numFmtId="0" fontId="33" fillId="0" borderId="0" xfId="0" applyFont="1" applyFill="1" applyBorder="1" applyAlignment="1" applyProtection="1">
      <alignment horizontal="left" vertical="top" wrapText="1"/>
      <protection locked="0"/>
    </xf>
    <xf numFmtId="0" fontId="37" fillId="3" borderId="7" xfId="0" applyFont="1" applyFill="1" applyBorder="1" applyAlignment="1" applyProtection="1">
      <alignment horizontal="left" vertical="top"/>
      <protection locked="0"/>
    </xf>
    <xf numFmtId="0" fontId="39" fillId="0" borderId="2" xfId="0" applyFont="1" applyFill="1" applyBorder="1" applyAlignment="1" applyProtection="1">
      <alignment horizontal="right" vertical="top"/>
    </xf>
    <xf numFmtId="0" fontId="25" fillId="6" borderId="0" xfId="0" applyFont="1" applyFill="1" applyAlignment="1" applyProtection="1">
      <alignment horizontal="left" vertical="top" wrapText="1"/>
      <protection locked="0"/>
    </xf>
    <xf numFmtId="0" fontId="76" fillId="5" borderId="0" xfId="0" applyFont="1" applyFill="1" applyAlignment="1">
      <alignment vertical="center" wrapText="1"/>
    </xf>
    <xf numFmtId="0" fontId="76" fillId="5" borderId="0" xfId="0" applyFont="1" applyFill="1" applyAlignment="1">
      <alignment vertical="top"/>
    </xf>
    <xf numFmtId="0" fontId="43" fillId="2" borderId="4" xfId="0" applyFont="1" applyFill="1" applyBorder="1" applyAlignment="1">
      <alignment vertical="top"/>
    </xf>
    <xf numFmtId="0" fontId="76" fillId="5" borderId="0" xfId="0" applyFont="1" applyFill="1" applyAlignment="1">
      <alignment vertical="top" wrapText="1"/>
    </xf>
    <xf numFmtId="0" fontId="37" fillId="0" borderId="7" xfId="0" applyFont="1" applyFill="1" applyBorder="1" applyAlignment="1" applyProtection="1">
      <alignment horizontal="center" vertical="top"/>
      <protection locked="0"/>
    </xf>
    <xf numFmtId="0" fontId="63" fillId="6" borderId="0" xfId="0" applyFont="1" applyFill="1" applyAlignment="1">
      <alignment vertical="top" wrapText="1"/>
    </xf>
    <xf numFmtId="0" fontId="25" fillId="0" borderId="0" xfId="0" applyFont="1" applyBorder="1" applyAlignment="1">
      <alignment vertical="top" wrapText="1"/>
    </xf>
    <xf numFmtId="0" fontId="25" fillId="0" borderId="0" xfId="0" applyFont="1" applyFill="1" applyBorder="1" applyAlignment="1">
      <alignment vertical="top" wrapText="1"/>
    </xf>
    <xf numFmtId="0" fontId="33" fillId="0" borderId="7" xfId="0" applyFont="1" applyFill="1" applyBorder="1" applyAlignment="1" applyProtection="1">
      <alignment horizontal="left" vertical="top"/>
      <protection locked="0"/>
    </xf>
    <xf numFmtId="0" fontId="37" fillId="3" borderId="7" xfId="0" applyFont="1" applyFill="1" applyBorder="1" applyAlignment="1" applyProtection="1">
      <alignment horizontal="center" vertical="top"/>
      <protection locked="0"/>
    </xf>
    <xf numFmtId="3" fontId="38" fillId="0" borderId="2" xfId="69" applyNumberFormat="1" applyFont="1" applyFill="1" applyBorder="1" applyAlignment="1" applyProtection="1">
      <alignment horizontal="right" vertical="top"/>
      <protection locked="0"/>
    </xf>
    <xf numFmtId="0" fontId="37" fillId="3" borderId="0" xfId="0" applyFont="1" applyFill="1" applyBorder="1" applyAlignment="1" applyProtection="1">
      <alignment horizontal="left" vertical="top" wrapText="1"/>
    </xf>
    <xf numFmtId="0" fontId="37" fillId="6" borderId="0" xfId="0" applyFont="1" applyFill="1" applyBorder="1" applyAlignment="1">
      <alignment horizontal="left" vertical="top" wrapText="1"/>
    </xf>
    <xf numFmtId="0" fontId="38" fillId="3" borderId="0" xfId="0" applyFont="1" applyFill="1" applyBorder="1" applyAlignment="1" applyProtection="1">
      <alignment horizontal="left" wrapText="1"/>
    </xf>
    <xf numFmtId="0" fontId="38" fillId="3" borderId="0" xfId="0" applyFont="1" applyFill="1" applyBorder="1" applyAlignment="1" applyProtection="1">
      <alignment horizontal="left" vertical="top" wrapText="1"/>
    </xf>
    <xf numFmtId="0" fontId="30" fillId="0" borderId="0" xfId="68" applyAlignment="1" applyProtection="1"/>
    <xf numFmtId="3" fontId="44" fillId="0" borderId="2" xfId="0" applyNumberFormat="1" applyFont="1" applyFill="1" applyBorder="1" applyAlignment="1">
      <alignment vertical="top"/>
    </xf>
    <xf numFmtId="3" fontId="26" fillId="0" borderId="2" xfId="0" applyNumberFormat="1" applyFont="1" applyFill="1" applyBorder="1" applyAlignment="1">
      <alignment vertical="top"/>
    </xf>
    <xf numFmtId="3" fontId="13" fillId="0" borderId="2" xfId="20" applyNumberFormat="1" applyFont="1" applyFill="1" applyBorder="1" applyAlignment="1">
      <alignment vertical="center"/>
    </xf>
    <xf numFmtId="3" fontId="44" fillId="0" borderId="2" xfId="0" applyNumberFormat="1" applyFont="1" applyFill="1" applyBorder="1"/>
    <xf numFmtId="0" fontId="57" fillId="7" borderId="2" xfId="0" applyFont="1" applyFill="1" applyBorder="1" applyAlignment="1">
      <alignment horizontal="center" wrapText="1"/>
    </xf>
    <xf numFmtId="3" fontId="37" fillId="7" borderId="2" xfId="69" applyNumberFormat="1" applyFont="1" applyFill="1" applyBorder="1" applyAlignment="1" applyProtection="1">
      <alignment horizontal="right" vertical="top"/>
      <protection locked="0"/>
    </xf>
    <xf numFmtId="0" fontId="33" fillId="3" borderId="0" xfId="0" applyFont="1" applyFill="1" applyBorder="1" applyAlignment="1" applyProtection="1">
      <alignment horizontal="center" vertical="top" wrapText="1"/>
    </xf>
    <xf numFmtId="3" fontId="37" fillId="7" borderId="2" xfId="69" quotePrefix="1" applyNumberFormat="1" applyFont="1" applyFill="1" applyBorder="1" applyAlignment="1" applyProtection="1">
      <alignment horizontal="right" vertical="top"/>
      <protection locked="0"/>
    </xf>
    <xf numFmtId="0" fontId="48" fillId="3" borderId="0" xfId="0" applyFont="1" applyFill="1" applyBorder="1" applyAlignment="1">
      <alignment vertical="top" wrapText="1"/>
    </xf>
    <xf numFmtId="0" fontId="26" fillId="3" borderId="0" xfId="0" applyFont="1" applyFill="1" applyBorder="1" applyAlignment="1">
      <alignment vertical="top" wrapText="1"/>
    </xf>
    <xf numFmtId="0" fontId="26" fillId="0" borderId="0" xfId="0" applyFont="1" applyBorder="1" applyAlignment="1">
      <alignment vertical="top" wrapText="1"/>
    </xf>
    <xf numFmtId="0" fontId="26" fillId="0" borderId="0" xfId="0" applyFont="1" applyFill="1" applyBorder="1" applyAlignment="1">
      <alignment vertical="top" wrapText="1"/>
    </xf>
    <xf numFmtId="0" fontId="25" fillId="6" borderId="0" xfId="0" applyFont="1" applyFill="1" applyBorder="1" applyAlignment="1" applyProtection="1">
      <alignment horizontal="left" vertical="top" wrapText="1"/>
      <protection locked="0"/>
    </xf>
    <xf numFmtId="0" fontId="33" fillId="3" borderId="0" xfId="0" applyFont="1" applyFill="1" applyBorder="1" applyAlignment="1" applyProtection="1">
      <alignment horizontal="left" vertical="top" wrapText="1"/>
    </xf>
    <xf numFmtId="0" fontId="37" fillId="0" borderId="0" xfId="0" applyFont="1" applyFill="1" applyAlignment="1" applyProtection="1">
      <alignment horizontal="left" vertical="top" wrapText="1"/>
    </xf>
    <xf numFmtId="0" fontId="33" fillId="0" borderId="0" xfId="0" applyFont="1" applyFill="1" applyAlignment="1" applyProtection="1">
      <alignment vertical="top" wrapText="1"/>
      <protection locked="0"/>
    </xf>
    <xf numFmtId="3" fontId="37" fillId="8" borderId="2" xfId="69" applyNumberFormat="1" applyFont="1" applyFill="1" applyBorder="1" applyAlignment="1" applyProtection="1">
      <alignment horizontal="right" vertical="top"/>
      <protection locked="0"/>
    </xf>
    <xf numFmtId="3" fontId="5" fillId="7" borderId="2" xfId="69" applyNumberFormat="1" applyFont="1" applyFill="1" applyBorder="1" applyAlignment="1" applyProtection="1">
      <alignment horizontal="right" vertical="top"/>
      <protection locked="0"/>
    </xf>
    <xf numFmtId="3" fontId="37" fillId="8" borderId="2" xfId="69" applyNumberFormat="1" applyFont="1" applyFill="1" applyBorder="1" applyAlignment="1" applyProtection="1">
      <alignment horizontal="right"/>
      <protection locked="0"/>
    </xf>
    <xf numFmtId="3" fontId="37" fillId="7" borderId="2" xfId="0" applyNumberFormat="1" applyFont="1" applyFill="1" applyBorder="1" applyAlignment="1" applyProtection="1">
      <alignment vertical="top"/>
      <protection locked="0"/>
    </xf>
    <xf numFmtId="49" fontId="37" fillId="7" borderId="2" xfId="0" applyNumberFormat="1" applyFont="1" applyFill="1" applyBorder="1" applyAlignment="1" applyProtection="1">
      <alignment horizontal="center" vertical="top"/>
      <protection locked="0"/>
    </xf>
    <xf numFmtId="0" fontId="33" fillId="0" borderId="0" xfId="0" applyFont="1" applyFill="1" applyBorder="1" applyAlignment="1" applyProtection="1">
      <alignment horizontal="left" vertical="top" wrapText="1"/>
    </xf>
    <xf numFmtId="0" fontId="37" fillId="0" borderId="0" xfId="0" applyFont="1" applyAlignment="1">
      <alignment horizontal="left" wrapText="1"/>
    </xf>
    <xf numFmtId="0" fontId="33" fillId="0" borderId="0" xfId="0" applyFont="1" applyFill="1" applyAlignment="1" applyProtection="1">
      <alignment horizontal="left" wrapText="1"/>
    </xf>
    <xf numFmtId="0" fontId="0" fillId="0" borderId="0" xfId="0" applyAlignment="1">
      <alignment wrapText="1"/>
    </xf>
    <xf numFmtId="3" fontId="37" fillId="7" borderId="2" xfId="69" quotePrefix="1" applyNumberFormat="1" applyFont="1" applyFill="1" applyBorder="1" applyAlignment="1" applyProtection="1">
      <alignment horizontal="right"/>
      <protection locked="0"/>
    </xf>
    <xf numFmtId="3" fontId="37" fillId="7" borderId="2" xfId="70" applyNumberFormat="1" applyFont="1" applyFill="1" applyBorder="1" applyAlignment="1" applyProtection="1">
      <alignment horizontal="right" vertical="top"/>
      <protection locked="0"/>
    </xf>
    <xf numFmtId="0" fontId="40" fillId="3" borderId="0" xfId="0" applyFont="1" applyFill="1" applyBorder="1" applyAlignment="1" applyProtection="1">
      <alignment horizontal="left" vertical="top" wrapText="1"/>
      <protection locked="0"/>
    </xf>
    <xf numFmtId="3" fontId="37" fillId="9" borderId="2" xfId="69" applyNumberFormat="1" applyFont="1" applyFill="1" applyBorder="1" applyAlignment="1" applyProtection="1">
      <alignment horizontal="right" vertical="top"/>
      <protection locked="0"/>
    </xf>
    <xf numFmtId="3" fontId="37" fillId="8" borderId="2" xfId="70" applyNumberFormat="1" applyFont="1" applyFill="1" applyBorder="1" applyAlignment="1" applyProtection="1">
      <alignment horizontal="right" vertical="top"/>
      <protection locked="0"/>
    </xf>
    <xf numFmtId="0" fontId="37" fillId="0" borderId="0" xfId="0" applyFont="1" applyFill="1" applyBorder="1" applyAlignment="1" applyProtection="1">
      <alignment horizontal="left" vertical="top" wrapText="1"/>
    </xf>
    <xf numFmtId="3" fontId="37" fillId="10" borderId="2" xfId="69" applyNumberFormat="1" applyFont="1" applyFill="1" applyBorder="1" applyAlignment="1" applyProtection="1">
      <alignment horizontal="right" vertical="top"/>
    </xf>
    <xf numFmtId="3" fontId="37" fillId="10" borderId="2" xfId="69" applyNumberFormat="1" applyFont="1" applyFill="1" applyBorder="1" applyAlignment="1" applyProtection="1">
      <alignment horizontal="right" vertical="top"/>
      <protection locked="0"/>
    </xf>
    <xf numFmtId="0" fontId="63" fillId="6" borderId="0" xfId="0" applyFont="1" applyFill="1" applyBorder="1" applyAlignment="1">
      <alignment vertical="top" wrapText="1"/>
    </xf>
    <xf numFmtId="0" fontId="78" fillId="6" borderId="0" xfId="0" applyFont="1" applyFill="1" applyBorder="1" applyAlignment="1">
      <alignment vertical="top" wrapText="1"/>
    </xf>
    <xf numFmtId="0" fontId="40" fillId="0" borderId="0" xfId="0" applyFont="1" applyFill="1" applyBorder="1" applyAlignment="1" applyProtection="1">
      <alignment horizontal="left" vertical="top" wrapText="1"/>
    </xf>
    <xf numFmtId="0" fontId="40" fillId="3" borderId="0" xfId="0" applyFont="1" applyFill="1" applyBorder="1" applyAlignment="1" applyProtection="1">
      <alignment horizontal="left" wrapText="1"/>
    </xf>
    <xf numFmtId="0" fontId="33" fillId="0" borderId="0" xfId="0" applyFont="1" applyFill="1" applyBorder="1" applyAlignment="1" applyProtection="1">
      <alignment horizontal="left" wrapText="1"/>
    </xf>
    <xf numFmtId="0" fontId="33" fillId="3" borderId="0" xfId="0" applyFont="1" applyFill="1" applyBorder="1" applyAlignment="1" applyProtection="1">
      <alignment horizontal="left" wrapText="1"/>
    </xf>
    <xf numFmtId="0" fontId="40" fillId="0" borderId="0" xfId="0" applyFont="1" applyFill="1" applyBorder="1" applyAlignment="1" applyProtection="1">
      <alignment horizontal="left" wrapText="1"/>
    </xf>
    <xf numFmtId="0" fontId="78" fillId="6" borderId="0" xfId="0" applyFont="1" applyFill="1" applyAlignment="1">
      <alignment vertical="top" wrapText="1"/>
    </xf>
    <xf numFmtId="0" fontId="38" fillId="0" borderId="0" xfId="0" applyFont="1" applyFill="1" applyBorder="1" applyAlignment="1" applyProtection="1">
      <alignment horizontal="left" vertical="top" wrapText="1"/>
    </xf>
    <xf numFmtId="3" fontId="37" fillId="7" borderId="2" xfId="69" applyNumberFormat="1" applyFont="1" applyFill="1" applyBorder="1" applyAlignment="1" applyProtection="1">
      <alignment horizontal="right" vertical="center"/>
      <protection locked="0"/>
    </xf>
    <xf numFmtId="0" fontId="45" fillId="6" borderId="0" xfId="0" applyFont="1" applyFill="1" applyBorder="1" applyAlignment="1">
      <alignment vertical="top" wrapText="1"/>
    </xf>
    <xf numFmtId="0" fontId="38" fillId="6" borderId="0" xfId="0" applyFont="1" applyFill="1" applyBorder="1" applyAlignment="1">
      <alignment horizontal="left" vertical="top" wrapText="1"/>
    </xf>
    <xf numFmtId="3" fontId="37" fillId="0" borderId="2" xfId="69" applyNumberFormat="1" applyFont="1" applyFill="1" applyBorder="1" applyAlignment="1" applyProtection="1">
      <alignment horizontal="right" vertical="center"/>
      <protection locked="0"/>
    </xf>
    <xf numFmtId="0" fontId="14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36" fillId="0" borderId="0" xfId="0" applyFont="1" applyAlignment="1">
      <alignment wrapText="1"/>
    </xf>
    <xf numFmtId="0" fontId="11" fillId="0" borderId="0" xfId="0" applyFont="1" applyAlignment="1" applyProtection="1">
      <alignment horizontal="left" vertical="center" wrapText="1"/>
      <protection locked="0"/>
    </xf>
    <xf numFmtId="0" fontId="2" fillId="0" borderId="0" xfId="0" applyFont="1" applyFill="1" applyAlignment="1">
      <alignment horizontal="left" vertical="center" wrapText="1"/>
    </xf>
    <xf numFmtId="0" fontId="12" fillId="0" borderId="0" xfId="0" applyFont="1" applyAlignment="1" applyProtection="1">
      <alignment horizontal="left" vertical="center" wrapText="1"/>
      <protection locked="0"/>
    </xf>
    <xf numFmtId="0" fontId="2" fillId="0" borderId="0" xfId="20" applyFont="1" applyFill="1" applyBorder="1" applyAlignment="1">
      <alignment vertical="center" wrapText="1"/>
    </xf>
    <xf numFmtId="0" fontId="43" fillId="2" borderId="4" xfId="0" applyFont="1" applyFill="1" applyBorder="1" applyAlignment="1">
      <alignment vertical="top" wrapText="1"/>
    </xf>
    <xf numFmtId="0" fontId="33" fillId="0" borderId="0" xfId="0" applyFont="1" applyFill="1" applyBorder="1" applyAlignment="1" applyProtection="1">
      <alignment wrapText="1"/>
    </xf>
    <xf numFmtId="0" fontId="40" fillId="3" borderId="0" xfId="0" applyFont="1" applyFill="1" applyBorder="1" applyAlignment="1" applyProtection="1">
      <alignment vertical="top" wrapText="1"/>
    </xf>
    <xf numFmtId="0" fontId="33" fillId="0" borderId="0" xfId="0" applyFont="1" applyFill="1" applyBorder="1" applyAlignment="1" applyProtection="1">
      <alignment vertical="top" wrapText="1"/>
    </xf>
    <xf numFmtId="0" fontId="33" fillId="0" borderId="0" xfId="0" applyFont="1" applyFill="1" applyBorder="1" applyAlignment="1" applyProtection="1">
      <alignment vertical="top" wrapText="1"/>
      <protection locked="0"/>
    </xf>
    <xf numFmtId="0" fontId="33" fillId="3" borderId="0" xfId="0" applyFont="1" applyFill="1" applyBorder="1" applyAlignment="1" applyProtection="1">
      <alignment vertical="top" wrapText="1"/>
      <protection locked="0"/>
    </xf>
    <xf numFmtId="0" fontId="33" fillId="0" borderId="0" xfId="0" applyFont="1" applyFill="1" applyBorder="1" applyAlignment="1" applyProtection="1">
      <alignment wrapText="1"/>
      <protection locked="0"/>
    </xf>
    <xf numFmtId="0" fontId="33" fillId="3" borderId="0" xfId="0" applyFont="1" applyFill="1" applyBorder="1" applyAlignment="1" applyProtection="1">
      <alignment wrapText="1"/>
      <protection locked="0"/>
    </xf>
    <xf numFmtId="0" fontId="37" fillId="0" borderId="0" xfId="0" applyFont="1" applyFill="1" applyBorder="1" applyAlignment="1" applyProtection="1">
      <alignment wrapText="1"/>
      <protection locked="0"/>
    </xf>
    <xf numFmtId="0" fontId="40" fillId="0" borderId="0" xfId="0" applyFont="1" applyFill="1" applyBorder="1" applyAlignment="1" applyProtection="1">
      <alignment wrapText="1"/>
      <protection locked="0"/>
    </xf>
    <xf numFmtId="0" fontId="39" fillId="2" borderId="4" xfId="0" applyFont="1" applyFill="1" applyBorder="1" applyAlignment="1" applyProtection="1">
      <alignment horizontal="center" vertical="center"/>
    </xf>
    <xf numFmtId="0" fontId="79" fillId="0" borderId="0" xfId="0" applyFont="1"/>
    <xf numFmtId="0" fontId="33" fillId="3" borderId="0" xfId="0" applyFont="1" applyFill="1" applyBorder="1" applyAlignment="1" applyProtection="1">
      <alignment horizontal="left" vertical="top"/>
    </xf>
    <xf numFmtId="3" fontId="37" fillId="11" borderId="2" xfId="69" applyNumberFormat="1" applyFont="1" applyFill="1" applyBorder="1" applyAlignment="1" applyProtection="1">
      <alignment horizontal="right" vertical="top"/>
      <protection locked="0"/>
    </xf>
    <xf numFmtId="0" fontId="72" fillId="0" borderId="0" xfId="68" applyFont="1" applyAlignment="1" applyProtection="1"/>
    <xf numFmtId="0" fontId="36" fillId="0" borderId="0" xfId="68" applyFont="1" applyAlignment="1" applyProtection="1"/>
    <xf numFmtId="0" fontId="21" fillId="0" borderId="0" xfId="0" applyFont="1" applyFill="1" applyAlignment="1">
      <alignment vertical="center"/>
    </xf>
    <xf numFmtId="0" fontId="22" fillId="0" borderId="0" xfId="0" applyFont="1" applyFill="1"/>
    <xf numFmtId="0" fontId="25" fillId="3" borderId="0" xfId="0" applyFont="1" applyFill="1" applyBorder="1" applyAlignment="1">
      <alignment wrapText="1"/>
    </xf>
    <xf numFmtId="0" fontId="45" fillId="3" borderId="0" xfId="0" applyFont="1" applyFill="1" applyBorder="1" applyAlignment="1" applyProtection="1">
      <alignment horizontal="left" vertical="top" wrapText="1"/>
      <protection locked="0"/>
    </xf>
    <xf numFmtId="0" fontId="38" fillId="6" borderId="0" xfId="0" applyFont="1" applyFill="1" applyBorder="1" applyAlignment="1" applyProtection="1">
      <alignment horizontal="left" vertical="top" wrapText="1"/>
      <protection locked="0"/>
    </xf>
    <xf numFmtId="0" fontId="45" fillId="6" borderId="0" xfId="0" applyFont="1" applyFill="1" applyBorder="1" applyAlignment="1" applyProtection="1">
      <alignment horizontal="left" vertical="top" wrapText="1"/>
      <protection locked="0"/>
    </xf>
    <xf numFmtId="0" fontId="63" fillId="0" borderId="0" xfId="0" applyFont="1"/>
    <xf numFmtId="0" fontId="38" fillId="3" borderId="0" xfId="0" applyFont="1" applyFill="1" applyBorder="1" applyAlignment="1" applyProtection="1">
      <alignment vertical="top"/>
    </xf>
    <xf numFmtId="0" fontId="13" fillId="3" borderId="0" xfId="0" applyFont="1" applyFill="1" applyBorder="1" applyAlignment="1" applyProtection="1">
      <alignment horizontal="left" vertical="top" wrapText="1"/>
      <protection locked="0"/>
    </xf>
    <xf numFmtId="3" fontId="0" fillId="0" borderId="0" xfId="0" applyNumberFormat="1"/>
    <xf numFmtId="3" fontId="53" fillId="0" borderId="0" xfId="70" applyNumberFormat="1" applyFont="1" applyFill="1" applyBorder="1" applyAlignment="1" applyProtection="1">
      <alignment horizontal="right"/>
      <protection locked="0"/>
    </xf>
    <xf numFmtId="3" fontId="37" fillId="0" borderId="15" xfId="69" applyNumberFormat="1" applyFont="1" applyFill="1" applyBorder="1" applyAlignment="1" applyProtection="1">
      <alignment horizontal="right" vertical="top"/>
      <protection locked="0"/>
    </xf>
    <xf numFmtId="3" fontId="37" fillId="10" borderId="16" xfId="69" applyNumberFormat="1" applyFont="1" applyFill="1" applyBorder="1" applyAlignment="1" applyProtection="1">
      <alignment horizontal="right" vertical="top"/>
    </xf>
    <xf numFmtId="3" fontId="38" fillId="0" borderId="15" xfId="69" applyNumberFormat="1" applyFont="1" applyFill="1" applyBorder="1" applyAlignment="1" applyProtection="1">
      <alignment horizontal="right" vertical="top"/>
      <protection locked="0"/>
    </xf>
    <xf numFmtId="3" fontId="38" fillId="0" borderId="16" xfId="69" applyNumberFormat="1" applyFont="1" applyFill="1" applyBorder="1" applyAlignment="1" applyProtection="1">
      <alignment horizontal="right" vertical="top"/>
      <protection locked="0"/>
    </xf>
    <xf numFmtId="0" fontId="80" fillId="0" borderId="0" xfId="68" applyFont="1" applyAlignment="1" applyProtection="1"/>
    <xf numFmtId="3" fontId="37" fillId="7" borderId="2" xfId="0" applyNumberFormat="1" applyFont="1" applyFill="1" applyBorder="1" applyAlignment="1" applyProtection="1">
      <alignment horizontal="right" vertical="top"/>
      <protection locked="0"/>
    </xf>
    <xf numFmtId="0" fontId="39" fillId="2" borderId="17" xfId="0" applyFont="1" applyFill="1" applyBorder="1" applyAlignment="1"/>
    <xf numFmtId="0" fontId="33" fillId="3" borderId="0" xfId="0" applyFont="1" applyFill="1" applyBorder="1" applyAlignment="1" applyProtection="1">
      <alignment horizontal="left" wrapText="1"/>
      <protection locked="0"/>
    </xf>
    <xf numFmtId="0" fontId="56" fillId="3" borderId="0" xfId="0" applyFont="1" applyFill="1" applyBorder="1" applyAlignment="1">
      <alignment vertical="top"/>
    </xf>
    <xf numFmtId="0" fontId="25" fillId="3" borderId="0" xfId="0" applyFont="1" applyFill="1" applyBorder="1" applyAlignment="1"/>
    <xf numFmtId="0" fontId="25" fillId="3" borderId="0" xfId="0" applyFont="1" applyFill="1" applyBorder="1" applyAlignment="1">
      <alignment horizontal="left" wrapText="1"/>
    </xf>
    <xf numFmtId="0" fontId="25" fillId="3" borderId="0" xfId="0" applyFont="1" applyFill="1" applyBorder="1" applyAlignment="1">
      <alignment horizontal="left" vertical="top" wrapText="1"/>
    </xf>
    <xf numFmtId="0" fontId="13" fillId="3" borderId="0" xfId="0" applyFont="1" applyFill="1" applyBorder="1" applyAlignment="1" applyProtection="1">
      <alignment horizontal="left" vertical="top"/>
      <protection locked="0"/>
    </xf>
    <xf numFmtId="0" fontId="25" fillId="3" borderId="0" xfId="0" applyFont="1" applyFill="1" applyAlignment="1">
      <alignment horizontal="left" vertical="top" wrapText="1"/>
    </xf>
    <xf numFmtId="0" fontId="39" fillId="2" borderId="6" xfId="0" quotePrefix="1" applyFont="1" applyFill="1" applyBorder="1" applyAlignment="1" applyProtection="1">
      <alignment horizontal="left"/>
    </xf>
    <xf numFmtId="0" fontId="43" fillId="2" borderId="0" xfId="0" applyFont="1" applyFill="1" applyBorder="1" applyAlignment="1" applyProtection="1">
      <alignment horizontal="center" wrapText="1"/>
    </xf>
    <xf numFmtId="0" fontId="25" fillId="3" borderId="0" xfId="0" applyFont="1" applyFill="1" applyBorder="1" applyAlignment="1">
      <alignment horizontal="left"/>
    </xf>
    <xf numFmtId="0" fontId="81" fillId="6" borderId="0" xfId="0" applyFont="1" applyFill="1" applyBorder="1" applyAlignment="1">
      <alignment vertical="top" wrapText="1"/>
    </xf>
    <xf numFmtId="0" fontId="25" fillId="4" borderId="0" xfId="0" applyFont="1" applyFill="1" applyAlignment="1">
      <alignment vertical="top" wrapText="1"/>
    </xf>
    <xf numFmtId="0" fontId="25" fillId="7" borderId="2" xfId="0" applyFont="1" applyFill="1" applyBorder="1" applyAlignment="1">
      <alignment horizontal="right" vertical="top"/>
    </xf>
    <xf numFmtId="0" fontId="76" fillId="5" borderId="0" xfId="0" applyFont="1" applyFill="1" applyAlignment="1"/>
    <xf numFmtId="0" fontId="50" fillId="2" borderId="4" xfId="0" applyFont="1" applyFill="1" applyBorder="1" applyAlignment="1"/>
    <xf numFmtId="0" fontId="43" fillId="2" borderId="6" xfId="0" applyFont="1" applyFill="1" applyBorder="1" applyAlignment="1"/>
    <xf numFmtId="0" fontId="25" fillId="3" borderId="0" xfId="0" applyFont="1" applyFill="1" applyBorder="1" applyAlignment="1">
      <alignment horizontal="left" vertical="top"/>
    </xf>
    <xf numFmtId="0" fontId="43" fillId="2" borderId="4" xfId="0" applyFont="1" applyFill="1" applyBorder="1" applyAlignment="1"/>
    <xf numFmtId="0" fontId="78" fillId="6" borderId="0" xfId="0" applyFont="1" applyFill="1" applyBorder="1" applyAlignment="1">
      <alignment wrapText="1"/>
    </xf>
    <xf numFmtId="0" fontId="38" fillId="6" borderId="0" xfId="0" applyFont="1" applyFill="1" applyAlignment="1">
      <alignment vertical="top" wrapText="1"/>
    </xf>
    <xf numFmtId="0" fontId="38" fillId="6" borderId="0" xfId="0" applyFont="1" applyFill="1" applyAlignment="1" applyProtection="1">
      <alignment horizontal="left" vertical="top" wrapText="1"/>
      <protection locked="0"/>
    </xf>
    <xf numFmtId="0" fontId="82" fillId="3" borderId="0" xfId="0" applyFont="1" applyFill="1" applyBorder="1" applyAlignment="1" applyProtection="1">
      <alignment horizontal="left" vertical="top" wrapText="1"/>
      <protection locked="0"/>
    </xf>
    <xf numFmtId="0" fontId="67" fillId="4" borderId="0" xfId="0" applyFont="1" applyFill="1" applyBorder="1" applyAlignment="1">
      <alignment horizontal="justify" vertical="top" wrapText="1"/>
    </xf>
    <xf numFmtId="0" fontId="13" fillId="4" borderId="0" xfId="0" applyFont="1" applyFill="1" applyAlignment="1">
      <alignment horizontal="justify" vertical="top" wrapText="1"/>
    </xf>
    <xf numFmtId="0" fontId="37" fillId="13" borderId="7" xfId="0" applyFont="1" applyFill="1" applyBorder="1" applyAlignment="1" applyProtection="1">
      <alignment horizontal="left" vertical="top"/>
      <protection locked="0"/>
    </xf>
    <xf numFmtId="0" fontId="25" fillId="13" borderId="0" xfId="0" applyFont="1" applyFill="1" applyBorder="1" applyAlignment="1">
      <alignment vertical="top" wrapText="1"/>
    </xf>
    <xf numFmtId="0" fontId="33" fillId="13" borderId="0" xfId="0" applyFont="1" applyFill="1" applyBorder="1" applyAlignment="1" applyProtection="1">
      <alignment horizontal="left" vertical="top" wrapText="1"/>
      <protection locked="0"/>
    </xf>
    <xf numFmtId="0" fontId="26" fillId="7" borderId="2" xfId="0" applyFont="1" applyFill="1" applyBorder="1" applyAlignment="1">
      <alignment horizontal="center" vertical="center" wrapText="1"/>
    </xf>
    <xf numFmtId="0" fontId="0" fillId="0" borderId="2" xfId="0" applyBorder="1"/>
    <xf numFmtId="3" fontId="37" fillId="7" borderId="2" xfId="70" applyNumberFormat="1" applyFont="1" applyFill="1" applyBorder="1" applyAlignment="1" applyProtection="1">
      <alignment horizontal="right" vertical="center"/>
      <protection locked="0"/>
    </xf>
    <xf numFmtId="3" fontId="37" fillId="12" borderId="2" xfId="70" applyNumberFormat="1" applyFont="1" applyFill="1" applyBorder="1" applyAlignment="1" applyProtection="1">
      <alignment horizontal="right" vertical="center"/>
      <protection locked="0"/>
    </xf>
    <xf numFmtId="3" fontId="13" fillId="7" borderId="2" xfId="70" applyNumberFormat="1" applyFont="1" applyFill="1" applyBorder="1" applyAlignment="1" applyProtection="1">
      <alignment horizontal="right" vertical="top"/>
      <protection locked="0"/>
    </xf>
    <xf numFmtId="3" fontId="37" fillId="7" borderId="19" xfId="70" applyNumberFormat="1" applyFont="1" applyFill="1" applyBorder="1" applyAlignment="1" applyProtection="1">
      <alignment horizontal="right"/>
      <protection locked="0"/>
    </xf>
    <xf numFmtId="3" fontId="37" fillId="12" borderId="19" xfId="70" applyNumberFormat="1" applyFont="1" applyFill="1" applyBorder="1" applyAlignment="1" applyProtection="1">
      <alignment horizontal="right"/>
      <protection locked="0"/>
    </xf>
    <xf numFmtId="3" fontId="37" fillId="7" borderId="19" xfId="70" applyNumberFormat="1" applyFont="1" applyFill="1" applyBorder="1" applyAlignment="1" applyProtection="1">
      <alignment horizontal="right" vertical="top"/>
      <protection locked="0"/>
    </xf>
    <xf numFmtId="3" fontId="13" fillId="7" borderId="19" xfId="70" applyNumberFormat="1" applyFont="1" applyFill="1" applyBorder="1" applyAlignment="1" applyProtection="1">
      <alignment horizontal="right"/>
      <protection locked="0"/>
    </xf>
    <xf numFmtId="3" fontId="13" fillId="7" borderId="19" xfId="70" applyNumberFormat="1" applyFont="1" applyFill="1" applyBorder="1" applyAlignment="1" applyProtection="1">
      <alignment horizontal="right" vertical="top"/>
      <protection locked="0"/>
    </xf>
    <xf numFmtId="3" fontId="13" fillId="7" borderId="19" xfId="70" applyNumberFormat="1" applyFont="1" applyFill="1" applyBorder="1" applyAlignment="1" applyProtection="1">
      <alignment horizontal="right" vertical="center"/>
      <protection locked="0"/>
    </xf>
    <xf numFmtId="3" fontId="37" fillId="10" borderId="2" xfId="69" applyNumberFormat="1" applyFont="1" applyFill="1" applyBorder="1" applyAlignment="1" applyProtection="1">
      <alignment horizontal="right"/>
    </xf>
    <xf numFmtId="3" fontId="37" fillId="7" borderId="2" xfId="70" applyNumberFormat="1" applyFont="1" applyFill="1" applyBorder="1" applyAlignment="1" applyProtection="1">
      <alignment horizontal="right"/>
      <protection locked="0"/>
    </xf>
    <xf numFmtId="3" fontId="37" fillId="12" borderId="2" xfId="70" applyNumberFormat="1" applyFont="1" applyFill="1" applyBorder="1" applyAlignment="1" applyProtection="1">
      <alignment horizontal="right"/>
      <protection locked="0"/>
    </xf>
    <xf numFmtId="3" fontId="13" fillId="7" borderId="2" xfId="70" applyNumberFormat="1" applyFont="1" applyFill="1" applyBorder="1" applyAlignment="1" applyProtection="1">
      <alignment horizontal="right"/>
      <protection locked="0"/>
    </xf>
    <xf numFmtId="0" fontId="33" fillId="0" borderId="2" xfId="0" applyFont="1" applyFill="1" applyBorder="1" applyAlignment="1" applyProtection="1">
      <alignment horizontal="left" vertical="top" wrapText="1"/>
    </xf>
    <xf numFmtId="3" fontId="13" fillId="7" borderId="18" xfId="70" applyNumberFormat="1" applyFont="1" applyFill="1" applyBorder="1" applyAlignment="1" applyProtection="1">
      <alignment horizontal="right" vertical="top"/>
      <protection locked="0"/>
    </xf>
    <xf numFmtId="0" fontId="25" fillId="0" borderId="2" xfId="0" applyFont="1" applyBorder="1"/>
    <xf numFmtId="0" fontId="26" fillId="7" borderId="2" xfId="0" applyFont="1" applyFill="1" applyBorder="1" applyAlignment="1">
      <alignment horizontal="center" wrapText="1"/>
    </xf>
  </cellXfs>
  <cellStyles count="71">
    <cellStyle name="Comma 2" xfId="70"/>
    <cellStyle name="Hiperveza" xfId="68" builtinId="8"/>
    <cellStyle name="Hyperlink 2" xfId="2"/>
    <cellStyle name="Normal 10" xfId="3"/>
    <cellStyle name="Normal 10 2" xfId="4"/>
    <cellStyle name="Normal 10 2 2" xfId="5"/>
    <cellStyle name="Normal 10 2 2 2" xfId="6"/>
    <cellStyle name="Normal 10 2 3" xfId="7"/>
    <cellStyle name="Normal 10 3" xfId="8"/>
    <cellStyle name="Normal 10 3 2" xfId="9"/>
    <cellStyle name="Normal 10 4" xfId="10"/>
    <cellStyle name="Normal 11" xfId="11"/>
    <cellStyle name="Normal 11 2" xfId="12"/>
    <cellStyle name="Normal 12" xfId="13"/>
    <cellStyle name="Normal 12 2" xfId="14"/>
    <cellStyle name="Normal 13" xfId="15"/>
    <cellStyle name="Normal 14" xfId="16"/>
    <cellStyle name="Normal 15" xfId="17"/>
    <cellStyle name="Normal 16" xfId="18"/>
    <cellStyle name="Normal 17" xfId="19"/>
    <cellStyle name="Normal 18" xfId="66"/>
    <cellStyle name="Normal 19" xfId="1"/>
    <cellStyle name="Normal 19 2" xfId="67"/>
    <cellStyle name="Normal 2" xfId="20"/>
    <cellStyle name="Normal 2 2" xfId="21"/>
    <cellStyle name="Normal 2 3" xfId="22"/>
    <cellStyle name="Normal 2_STO" xfId="23"/>
    <cellStyle name="Normal 3" xfId="24"/>
    <cellStyle name="Normal 3 2" xfId="25"/>
    <cellStyle name="Normal 3 2 2" xfId="26"/>
    <cellStyle name="Normal 3 3" xfId="27"/>
    <cellStyle name="Normal 3 3 2" xfId="28"/>
    <cellStyle name="Normal 3 4" xfId="29"/>
    <cellStyle name="Normal 4" xfId="30"/>
    <cellStyle name="Normal 4 2" xfId="31"/>
    <cellStyle name="Normal 4 2 2" xfId="32"/>
    <cellStyle name="Normal 4 3" xfId="33"/>
    <cellStyle name="Normal 4 3 2" xfId="34"/>
    <cellStyle name="Normal 4 4" xfId="35"/>
    <cellStyle name="Normal 5" xfId="36"/>
    <cellStyle name="Normal 5 2" xfId="37"/>
    <cellStyle name="Normal 6" xfId="38"/>
    <cellStyle name="Normal 6 2" xfId="39"/>
    <cellStyle name="Normal 7" xfId="40"/>
    <cellStyle name="Normal 7 2" xfId="41"/>
    <cellStyle name="Normal 7 2 2" xfId="42"/>
    <cellStyle name="Normal 7 2 2 2" xfId="43"/>
    <cellStyle name="Normal 7 2 3" xfId="44"/>
    <cellStyle name="Normal 7 3" xfId="45"/>
    <cellStyle name="Normal 7 3 2" xfId="46"/>
    <cellStyle name="Normal 7 4" xfId="47"/>
    <cellStyle name="Normal 7 5" xfId="48"/>
    <cellStyle name="Normal 8" xfId="49"/>
    <cellStyle name="Normal 8 2" xfId="50"/>
    <cellStyle name="Normal 8 2 2" xfId="51"/>
    <cellStyle name="Normal 8 2 2 2" xfId="52"/>
    <cellStyle name="Normal 8 2 3" xfId="53"/>
    <cellStyle name="Normal 8 3" xfId="54"/>
    <cellStyle name="Normal 8 3 2" xfId="55"/>
    <cellStyle name="Normal 8 4" xfId="56"/>
    <cellStyle name="Normal 9" xfId="57"/>
    <cellStyle name="Normal 9 2" xfId="58"/>
    <cellStyle name="Normal 9 2 2" xfId="59"/>
    <cellStyle name="Normal 9 2 2 2" xfId="60"/>
    <cellStyle name="Normal 9 2 3" xfId="61"/>
    <cellStyle name="Normal 9 3" xfId="62"/>
    <cellStyle name="Normal 9 3 2" xfId="63"/>
    <cellStyle name="Normal 9 4" xfId="64"/>
    <cellStyle name="Normalno" xfId="0" builtinId="0"/>
    <cellStyle name="Style 1" xfId="65"/>
    <cellStyle name="Zarez 2" xfId="69"/>
  </cellStyles>
  <dxfs count="92"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</dxfs>
  <tableStyles count="0" defaultTableStyle="TableStyleMedium2" defaultPivotStyle="PivotStyleMedium9"/>
  <colors>
    <mruColors>
      <color rgb="FFFFFFCC"/>
      <color rgb="FF755052"/>
      <color rgb="FFE2D4D4"/>
      <color rgb="FFC7E6A4"/>
      <color rgb="FFC5D9F1"/>
      <color rgb="FFA88082"/>
      <color rgb="FFFFFFFF"/>
      <color rgb="FFECD4D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44705</xdr:colOff>
      <xdr:row>0</xdr:row>
      <xdr:rowOff>548001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 preferRelativeResize="0"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311780" cy="548001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</xdr:row>
      <xdr:rowOff>0</xdr:rowOff>
    </xdr:from>
    <xdr:to>
      <xdr:col>0</xdr:col>
      <xdr:colOff>2930416</xdr:colOff>
      <xdr:row>7</xdr:row>
      <xdr:rowOff>82336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584960"/>
          <a:ext cx="2926334" cy="463336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</xdr:row>
      <xdr:rowOff>0</xdr:rowOff>
    </xdr:from>
    <xdr:to>
      <xdr:col>0</xdr:col>
      <xdr:colOff>2919530</xdr:colOff>
      <xdr:row>7</xdr:row>
      <xdr:rowOff>82336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584960"/>
          <a:ext cx="2926334" cy="463336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</xdr:row>
      <xdr:rowOff>0</xdr:rowOff>
    </xdr:from>
    <xdr:to>
      <xdr:col>0</xdr:col>
      <xdr:colOff>2915448</xdr:colOff>
      <xdr:row>7</xdr:row>
      <xdr:rowOff>82336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584960"/>
          <a:ext cx="2926334" cy="463336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</xdr:row>
      <xdr:rowOff>0</xdr:rowOff>
    </xdr:from>
    <xdr:to>
      <xdr:col>0</xdr:col>
      <xdr:colOff>2920891</xdr:colOff>
      <xdr:row>6</xdr:row>
      <xdr:rowOff>272836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584960"/>
          <a:ext cx="2926334" cy="463336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3412745</xdr:colOff>
      <xdr:row>0</xdr:row>
      <xdr:rowOff>548001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D00-000002000000}"/>
            </a:ext>
          </a:extLst>
        </xdr:cNvPr>
        <xdr:cNvPicPr preferRelativeResize="0"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412745" cy="548001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4514850</xdr:colOff>
      <xdr:row>33</xdr:row>
      <xdr:rowOff>0</xdr:rowOff>
    </xdr:from>
    <xdr:to>
      <xdr:col>3</xdr:col>
      <xdr:colOff>146957</xdr:colOff>
      <xdr:row>35</xdr:row>
      <xdr:rowOff>152400</xdr:rowOff>
    </xdr:to>
    <xdr:sp macro="" textlink="">
      <xdr:nvSpPr>
        <xdr:cNvPr id="3" name="Text Box 7">
          <a:extLst>
            <a:ext uri="{FF2B5EF4-FFF2-40B4-BE49-F238E27FC236}">
              <a16:creationId xmlns:a16="http://schemas.microsoft.com/office/drawing/2014/main" xmlns="" id="{00000000-0008-0000-0D00-000003000000}"/>
            </a:ext>
          </a:extLst>
        </xdr:cNvPr>
        <xdr:cNvSpPr txBox="1">
          <a:spLocks noChangeArrowheads="1"/>
        </xdr:cNvSpPr>
      </xdr:nvSpPr>
      <xdr:spPr bwMode="auto">
        <a:xfrm>
          <a:off x="4429125" y="3724275"/>
          <a:ext cx="146957" cy="285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00" mc:Ignorable="a14" a14:legacySpreadsheetColorIndex="1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2</xdr:col>
      <xdr:colOff>4514850</xdr:colOff>
      <xdr:row>33</xdr:row>
      <xdr:rowOff>0</xdr:rowOff>
    </xdr:from>
    <xdr:to>
      <xdr:col>3</xdr:col>
      <xdr:colOff>146957</xdr:colOff>
      <xdr:row>35</xdr:row>
      <xdr:rowOff>152400</xdr:rowOff>
    </xdr:to>
    <xdr:sp macro="" textlink="">
      <xdr:nvSpPr>
        <xdr:cNvPr id="4" name="Text Box 7">
          <a:extLst>
            <a:ext uri="{FF2B5EF4-FFF2-40B4-BE49-F238E27FC236}">
              <a16:creationId xmlns:a16="http://schemas.microsoft.com/office/drawing/2014/main" xmlns="" id="{00000000-0008-0000-0D00-000004000000}"/>
            </a:ext>
          </a:extLst>
        </xdr:cNvPr>
        <xdr:cNvSpPr txBox="1">
          <a:spLocks noChangeArrowheads="1"/>
        </xdr:cNvSpPr>
      </xdr:nvSpPr>
      <xdr:spPr bwMode="auto">
        <a:xfrm>
          <a:off x="4429125" y="3724275"/>
          <a:ext cx="146957" cy="285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00" mc:Ignorable="a14" a14:legacySpreadsheetColorIndex="1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244136</xdr:colOff>
      <xdr:row>0</xdr:row>
      <xdr:rowOff>542591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632460"/>
          <a:ext cx="3414056" cy="54259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</xdr:row>
      <xdr:rowOff>9526</xdr:rowOff>
    </xdr:from>
    <xdr:to>
      <xdr:col>0</xdr:col>
      <xdr:colOff>2928461</xdr:colOff>
      <xdr:row>6</xdr:row>
      <xdr:rowOff>226914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962026"/>
          <a:ext cx="2928461" cy="46503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</xdr:row>
      <xdr:rowOff>0</xdr:rowOff>
    </xdr:from>
    <xdr:to>
      <xdr:col>0</xdr:col>
      <xdr:colOff>2917829</xdr:colOff>
      <xdr:row>6</xdr:row>
      <xdr:rowOff>215686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546860"/>
          <a:ext cx="2926334" cy="46333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</xdr:row>
      <xdr:rowOff>0</xdr:rowOff>
    </xdr:from>
    <xdr:to>
      <xdr:col>0</xdr:col>
      <xdr:colOff>2933478</xdr:colOff>
      <xdr:row>7</xdr:row>
      <xdr:rowOff>82336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546860"/>
          <a:ext cx="2926334" cy="463336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</xdr:row>
      <xdr:rowOff>0</xdr:rowOff>
    </xdr:from>
    <xdr:to>
      <xdr:col>0</xdr:col>
      <xdr:colOff>2930416</xdr:colOff>
      <xdr:row>7</xdr:row>
      <xdr:rowOff>82336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584960"/>
          <a:ext cx="2926334" cy="463336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</xdr:row>
      <xdr:rowOff>0</xdr:rowOff>
    </xdr:from>
    <xdr:to>
      <xdr:col>0</xdr:col>
      <xdr:colOff>2926334</xdr:colOff>
      <xdr:row>7</xdr:row>
      <xdr:rowOff>82336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584960"/>
          <a:ext cx="2926334" cy="463336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</xdr:row>
      <xdr:rowOff>0</xdr:rowOff>
    </xdr:from>
    <xdr:to>
      <xdr:col>0</xdr:col>
      <xdr:colOff>2926334</xdr:colOff>
      <xdr:row>7</xdr:row>
      <xdr:rowOff>82336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584960"/>
          <a:ext cx="2926334" cy="463336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</xdr:row>
      <xdr:rowOff>0</xdr:rowOff>
    </xdr:from>
    <xdr:to>
      <xdr:col>0</xdr:col>
      <xdr:colOff>2922252</xdr:colOff>
      <xdr:row>7</xdr:row>
      <xdr:rowOff>82336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584960"/>
          <a:ext cx="2926334" cy="46333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udilukv/AppData/Local/Microsoft/Windows/INetCache/Content.Outlook/BU73BEL4/IVA/ED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page"/>
      <sheetName val="readme"/>
      <sheetName val="Table 1"/>
      <sheetName val="Table 2A"/>
      <sheetName val="Table 2B"/>
      <sheetName val="Table 2C"/>
      <sheetName val="Table 2D"/>
      <sheetName val="Table 3A"/>
      <sheetName val="Table 3B"/>
      <sheetName val="Table 3C"/>
      <sheetName val="Table 3D"/>
      <sheetName val="Table 3E"/>
      <sheetName val="Table 4"/>
      <sheetName val="Edp"/>
      <sheetName val="Parameters"/>
    </sheetNames>
    <sheetDataSet>
      <sheetData sheetId="0" refreshError="1"/>
      <sheetData sheetId="1" refreshError="1">
        <row r="12">
          <cell r="A12" t="str">
            <v>(1)</v>
          </cell>
          <cell r="B12">
            <v>0</v>
          </cell>
        </row>
        <row r="13">
          <cell r="A13" t="str">
            <v>estimated</v>
          </cell>
          <cell r="B13">
            <v>1</v>
          </cell>
        </row>
        <row r="14">
          <cell r="A14" t="str">
            <v>half-finalized</v>
          </cell>
          <cell r="B14">
            <v>2</v>
          </cell>
        </row>
        <row r="15">
          <cell r="A15" t="str">
            <v>final</v>
          </cell>
          <cell r="B15">
            <v>3</v>
          </cell>
        </row>
        <row r="16">
          <cell r="A16" t="str">
            <v>planned</v>
          </cell>
          <cell r="B16">
            <v>4</v>
          </cell>
        </row>
        <row r="17">
          <cell r="A17" t="str">
            <v>forecast</v>
          </cell>
          <cell r="B17">
            <v>5</v>
          </cell>
        </row>
        <row r="18">
          <cell r="A18" t="str">
            <v>cash</v>
          </cell>
          <cell r="B18">
            <v>10</v>
          </cell>
        </row>
        <row r="19">
          <cell r="A19" t="str">
            <v>accrual</v>
          </cell>
          <cell r="B19">
            <v>11</v>
          </cell>
        </row>
        <row r="20">
          <cell r="A20" t="str">
            <v>mixed</v>
          </cell>
          <cell r="B20">
            <v>12</v>
          </cell>
        </row>
        <row r="21">
          <cell r="A21" t="str">
            <v>other</v>
          </cell>
          <cell r="B21">
            <v>13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2"/>
  <sheetViews>
    <sheetView tabSelected="1" zoomScaleNormal="100" workbookViewId="0">
      <selection activeCell="A2" sqref="A2"/>
    </sheetView>
  </sheetViews>
  <sheetFormatPr defaultRowHeight="15" x14ac:dyDescent="0.25"/>
  <cols>
    <col min="1" max="1" width="10.7109375" customWidth="1"/>
  </cols>
  <sheetData>
    <row r="1" spans="1:18" ht="50.1" customHeight="1" x14ac:dyDescent="0.25">
      <c r="A1" s="8"/>
      <c r="B1" s="9"/>
      <c r="C1" s="9"/>
      <c r="D1" s="9"/>
      <c r="E1" s="9"/>
      <c r="F1" s="9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8" x14ac:dyDescent="0.25">
      <c r="A2" s="21" t="s">
        <v>364</v>
      </c>
      <c r="B2" s="21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</row>
    <row r="3" spans="1:18" x14ac:dyDescent="0.25">
      <c r="A3" s="23" t="s">
        <v>365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</row>
    <row r="4" spans="1:18" x14ac:dyDescent="0.25">
      <c r="A4" s="10" t="s">
        <v>2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</row>
    <row r="5" spans="1:18" x14ac:dyDescent="0.25">
      <c r="A5" s="12" t="s">
        <v>3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</row>
    <row r="6" spans="1:18" x14ac:dyDescent="0.25">
      <c r="A6" s="1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</row>
    <row r="7" spans="1:18" x14ac:dyDescent="0.25">
      <c r="A7" s="12"/>
      <c r="B7" s="22"/>
      <c r="C7" s="24" t="s">
        <v>4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</row>
    <row r="8" spans="1:18" x14ac:dyDescent="0.25">
      <c r="A8" s="22"/>
      <c r="B8" s="22"/>
      <c r="C8" s="25" t="s">
        <v>5</v>
      </c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</row>
    <row r="9" spans="1:18" x14ac:dyDescent="0.25">
      <c r="A9" s="26" t="s">
        <v>338</v>
      </c>
      <c r="B9" s="22"/>
      <c r="C9" s="7" t="s">
        <v>390</v>
      </c>
      <c r="D9" s="7"/>
      <c r="E9" s="7"/>
      <c r="F9" s="169"/>
      <c r="G9" s="169"/>
      <c r="H9" s="169"/>
      <c r="I9" s="169"/>
      <c r="J9" s="169"/>
      <c r="K9" s="169"/>
      <c r="L9" s="169"/>
      <c r="M9" s="169"/>
      <c r="N9" s="24"/>
      <c r="O9" s="24"/>
      <c r="P9" s="24"/>
    </row>
    <row r="10" spans="1:18" x14ac:dyDescent="0.25">
      <c r="A10" s="27"/>
      <c r="B10" s="22"/>
      <c r="C10" s="25" t="s">
        <v>55</v>
      </c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</row>
    <row r="11" spans="1:18" x14ac:dyDescent="0.25">
      <c r="A11" s="26" t="s">
        <v>339</v>
      </c>
      <c r="C11" s="170" t="s">
        <v>480</v>
      </c>
      <c r="D11" s="171"/>
      <c r="E11" s="171"/>
      <c r="F11" s="171"/>
      <c r="G11" s="171"/>
      <c r="H11" s="171"/>
      <c r="I11" s="171"/>
      <c r="J11" s="171"/>
      <c r="K11" s="171"/>
      <c r="L11" s="171"/>
      <c r="M11" s="171"/>
      <c r="N11" s="171"/>
      <c r="O11" s="171"/>
      <c r="P11" s="171"/>
      <c r="Q11" s="171"/>
      <c r="R11" s="171"/>
    </row>
    <row r="12" spans="1:18" x14ac:dyDescent="0.25">
      <c r="C12" s="34" t="s">
        <v>402</v>
      </c>
    </row>
    <row r="13" spans="1:18" x14ac:dyDescent="0.25">
      <c r="A13" s="244" t="s">
        <v>340</v>
      </c>
      <c r="C13" s="170" t="s">
        <v>656</v>
      </c>
      <c r="D13" s="171"/>
      <c r="E13" s="171"/>
      <c r="F13" s="171"/>
      <c r="G13" s="171"/>
      <c r="H13" s="171"/>
      <c r="I13" s="171"/>
      <c r="J13" s="171"/>
      <c r="K13" s="171"/>
      <c r="L13" s="171"/>
      <c r="M13" s="171"/>
      <c r="N13" s="171"/>
      <c r="O13" s="171"/>
    </row>
    <row r="14" spans="1:18" x14ac:dyDescent="0.25">
      <c r="C14" s="34" t="s">
        <v>401</v>
      </c>
    </row>
    <row r="15" spans="1:18" x14ac:dyDescent="0.25">
      <c r="A15" s="26" t="s">
        <v>341</v>
      </c>
      <c r="C15" s="172" t="s">
        <v>661</v>
      </c>
      <c r="D15" s="173"/>
      <c r="E15" s="173"/>
      <c r="F15" s="173"/>
      <c r="G15" s="173"/>
      <c r="H15" s="173"/>
      <c r="I15" s="173"/>
      <c r="J15" s="173"/>
      <c r="K15" s="173"/>
      <c r="L15" s="173"/>
      <c r="M15" s="173"/>
      <c r="N15" s="173"/>
      <c r="O15" s="173"/>
      <c r="P15" s="1"/>
    </row>
    <row r="16" spans="1:18" x14ac:dyDescent="0.25">
      <c r="C16" s="34" t="s">
        <v>168</v>
      </c>
    </row>
    <row r="17" spans="1:28" x14ac:dyDescent="0.25">
      <c r="A17" s="26" t="s">
        <v>342</v>
      </c>
      <c r="C17" s="170" t="s">
        <v>662</v>
      </c>
      <c r="D17" s="171"/>
      <c r="E17" s="171"/>
      <c r="F17" s="171"/>
      <c r="G17" s="171"/>
      <c r="H17" s="171"/>
      <c r="I17" s="171"/>
      <c r="J17" s="171"/>
      <c r="K17" s="171"/>
      <c r="L17" s="171"/>
      <c r="M17" s="171"/>
      <c r="N17" s="171"/>
      <c r="O17" s="171"/>
      <c r="P17" s="171"/>
    </row>
    <row r="18" spans="1:28" x14ac:dyDescent="0.25">
      <c r="C18" s="34" t="s">
        <v>179</v>
      </c>
    </row>
    <row r="19" spans="1:28" x14ac:dyDescent="0.25">
      <c r="A19" s="26" t="s">
        <v>343</v>
      </c>
      <c r="C19" s="170" t="s">
        <v>663</v>
      </c>
      <c r="D19" s="171"/>
      <c r="E19" s="171"/>
      <c r="F19" s="171"/>
      <c r="G19" s="171"/>
      <c r="H19" s="171"/>
      <c r="I19" s="171"/>
      <c r="J19" s="171"/>
      <c r="K19" s="171"/>
      <c r="L19" s="171"/>
      <c r="M19" s="171"/>
      <c r="N19" s="171"/>
      <c r="O19" s="171"/>
      <c r="P19" s="171"/>
      <c r="Q19" s="171"/>
      <c r="R19" s="171"/>
      <c r="S19" s="171"/>
      <c r="T19" s="171"/>
      <c r="U19" s="171"/>
      <c r="V19" s="171"/>
      <c r="W19" s="171"/>
    </row>
    <row r="20" spans="1:28" x14ac:dyDescent="0.25">
      <c r="C20" s="34" t="s">
        <v>201</v>
      </c>
    </row>
    <row r="21" spans="1:28" x14ac:dyDescent="0.25">
      <c r="A21" s="26" t="s">
        <v>344</v>
      </c>
      <c r="C21" s="170" t="s">
        <v>664</v>
      </c>
      <c r="D21" s="171"/>
      <c r="E21" s="171"/>
      <c r="F21" s="171"/>
      <c r="G21" s="171"/>
      <c r="H21" s="171"/>
      <c r="I21" s="171"/>
      <c r="J21" s="171"/>
      <c r="K21" s="171"/>
      <c r="L21" s="171"/>
      <c r="M21" s="171"/>
      <c r="N21" s="171"/>
      <c r="O21" s="171"/>
      <c r="P21" s="171"/>
      <c r="Q21" s="171"/>
      <c r="R21" s="171"/>
      <c r="S21" s="171"/>
      <c r="T21" s="171"/>
      <c r="U21" s="171"/>
      <c r="V21" s="171"/>
      <c r="W21" s="171"/>
      <c r="X21" s="171"/>
    </row>
    <row r="22" spans="1:28" x14ac:dyDescent="0.25">
      <c r="C22" s="34" t="s">
        <v>329</v>
      </c>
    </row>
    <row r="23" spans="1:28" x14ac:dyDescent="0.25">
      <c r="A23" s="26" t="s">
        <v>345</v>
      </c>
      <c r="C23" s="170" t="s">
        <v>665</v>
      </c>
      <c r="D23" s="171"/>
      <c r="E23" s="171"/>
      <c r="F23" s="171"/>
      <c r="G23" s="171"/>
      <c r="H23" s="171"/>
      <c r="I23" s="171"/>
      <c r="J23" s="171"/>
      <c r="K23" s="171"/>
      <c r="L23" s="171"/>
      <c r="M23" s="171"/>
      <c r="N23" s="171"/>
      <c r="O23" s="171"/>
      <c r="P23" s="171"/>
      <c r="Q23" s="171"/>
      <c r="R23" s="171"/>
      <c r="S23" s="171"/>
      <c r="T23" s="171"/>
      <c r="U23" s="171"/>
      <c r="V23" s="171"/>
      <c r="W23" s="171"/>
      <c r="X23" s="171"/>
      <c r="Y23" s="171"/>
      <c r="Z23" s="171"/>
      <c r="AA23" s="171"/>
    </row>
    <row r="24" spans="1:28" x14ac:dyDescent="0.25">
      <c r="C24" s="34" t="s">
        <v>330</v>
      </c>
    </row>
    <row r="25" spans="1:28" x14ac:dyDescent="0.25">
      <c r="A25" s="26" t="s">
        <v>346</v>
      </c>
      <c r="C25" s="172" t="s">
        <v>666</v>
      </c>
      <c r="D25" s="173"/>
      <c r="E25" s="173"/>
      <c r="F25" s="173"/>
      <c r="G25" s="173"/>
      <c r="H25" s="173"/>
      <c r="I25" s="173"/>
      <c r="J25" s="173"/>
      <c r="K25" s="173"/>
      <c r="L25" s="173"/>
      <c r="M25" s="173"/>
      <c r="N25" s="173"/>
      <c r="O25" s="173"/>
      <c r="P25" s="173"/>
      <c r="Q25" s="173"/>
      <c r="R25" s="173"/>
      <c r="S25" s="173"/>
      <c r="T25" s="173"/>
      <c r="U25" s="173"/>
      <c r="V25" s="173"/>
      <c r="W25" s="173"/>
      <c r="X25" s="173"/>
      <c r="Y25" s="173"/>
      <c r="Z25" s="173"/>
      <c r="AA25" s="173"/>
      <c r="AB25" s="173"/>
    </row>
    <row r="26" spans="1:28" x14ac:dyDescent="0.25">
      <c r="C26" s="34" t="s">
        <v>333</v>
      </c>
    </row>
    <row r="27" spans="1:28" x14ac:dyDescent="0.25">
      <c r="A27" s="26" t="s">
        <v>347</v>
      </c>
      <c r="C27" s="172" t="s">
        <v>667</v>
      </c>
      <c r="D27" s="171"/>
      <c r="E27" s="171"/>
      <c r="F27" s="171"/>
      <c r="G27" s="171"/>
      <c r="H27" s="171"/>
      <c r="I27" s="171"/>
      <c r="J27" s="171"/>
      <c r="K27" s="171"/>
      <c r="L27" s="171"/>
      <c r="M27" s="171"/>
      <c r="N27" s="171"/>
      <c r="O27" s="171"/>
      <c r="P27" s="171"/>
      <c r="Q27" s="171"/>
      <c r="R27" s="171"/>
      <c r="S27" s="171"/>
      <c r="T27" s="171"/>
      <c r="U27" s="171"/>
      <c r="V27" s="171"/>
      <c r="W27" s="171"/>
      <c r="X27" s="171"/>
      <c r="Y27" s="171"/>
      <c r="Z27" s="171"/>
      <c r="AA27" s="171"/>
    </row>
    <row r="28" spans="1:28" x14ac:dyDescent="0.25">
      <c r="C28" s="34" t="s">
        <v>331</v>
      </c>
    </row>
    <row r="29" spans="1:28" x14ac:dyDescent="0.25">
      <c r="A29" s="26" t="s">
        <v>348</v>
      </c>
      <c r="C29" s="170" t="s">
        <v>668</v>
      </c>
      <c r="D29" s="171"/>
      <c r="E29" s="171"/>
      <c r="F29" s="171"/>
      <c r="G29" s="171"/>
      <c r="H29" s="171"/>
      <c r="I29" s="171"/>
      <c r="J29" s="171"/>
      <c r="K29" s="171"/>
      <c r="L29" s="171"/>
      <c r="M29" s="171"/>
      <c r="N29" s="171"/>
    </row>
    <row r="30" spans="1:28" x14ac:dyDescent="0.25">
      <c r="C30" s="34" t="s">
        <v>335</v>
      </c>
    </row>
    <row r="31" spans="1:28" x14ac:dyDescent="0.25">
      <c r="C31" s="312" t="s">
        <v>478</v>
      </c>
      <c r="D31" s="312"/>
      <c r="E31" s="312"/>
      <c r="F31" s="171"/>
    </row>
    <row r="32" spans="1:28" x14ac:dyDescent="0.25">
      <c r="C32" s="313" t="s">
        <v>479</v>
      </c>
      <c r="D32" s="329"/>
      <c r="E32" s="329"/>
      <c r="F32" s="174"/>
    </row>
  </sheetData>
  <hyperlinks>
    <hyperlink ref="C7" location="'Kratice-Abbreviations'!A1" display="KRATICE"/>
    <hyperlink ref="C8" location="'Kratice-Abbreviations'!A1" display="ABBREVIATIONS"/>
    <hyperlink ref="A9" location="'1'!A1" display="Tab. 1"/>
    <hyperlink ref="A11" location="'2.A'!A1" display="Tab. 2A"/>
    <hyperlink ref="A13" location="'2.B'!A1" display="Tab. 2B"/>
    <hyperlink ref="A15" location="'2.C'!A1" display="Tab. 2C"/>
    <hyperlink ref="A17" location="'2.D'!A1" display="Tab. 2D"/>
    <hyperlink ref="A19" location="'3.A'!A1" display="Tab. 3A"/>
    <hyperlink ref="A21" location="'3.B'!A1" display="Tab. 3B"/>
    <hyperlink ref="A23" location="'3.C'!A1" display="Tab. 3C"/>
    <hyperlink ref="A25" location="'3.D'!A1" display="Tab. 3D"/>
    <hyperlink ref="A27" location="'3.E'!A1" display="Tab. 3E"/>
    <hyperlink ref="A29" location="'4.'!A1" display="Tab. 4"/>
    <hyperlink ref="C31:E32" location="'Metodol objas-Notes on methodo'!A1" display="METODOLOŠKA OBJAŠNJENJA"/>
  </hyperlinks>
  <pageMargins left="0.31496062992125984" right="0.31496062992125984" top="0.35433070866141736" bottom="1.1417322834645669" header="0.31496062992125984" footer="0.31496062992125984"/>
  <pageSetup paperSize="8" orientation="landscape" verticalDpi="598" r:id="rId1"/>
  <headerFooter>
    <oddHeader>&amp;RDržavni zavod za statistiku
Croatian Bureau of Statistics</oddHeader>
    <oddFooter>&amp;LInformacije/ Information
Telefon/ Phone: +385 (0) 1 4806-138, 4806-154
Elektronička pošta/ E-mail: stat.info@dzs.hr
&amp;C&amp;P&amp;RObjavljeno/ Published: 21.10.2019.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3"/>
  <sheetViews>
    <sheetView zoomScaleNormal="100" workbookViewId="0">
      <pane xSplit="3" ySplit="8" topLeftCell="D9" activePane="bottomRight" state="frozen"/>
      <selection pane="topRight" activeCell="D1" sqref="D1"/>
      <selection pane="bottomLeft" activeCell="A10" sqref="A10"/>
      <selection pane="bottomRight"/>
    </sheetView>
  </sheetViews>
  <sheetFormatPr defaultRowHeight="15" x14ac:dyDescent="0.25"/>
  <cols>
    <col min="1" max="1" width="48.5703125" customWidth="1"/>
    <col min="2" max="2" width="30.42578125" customWidth="1"/>
    <col min="3" max="3" width="32.85546875" customWidth="1"/>
  </cols>
  <sheetData>
    <row r="1" spans="1:8" ht="15" customHeight="1" x14ac:dyDescent="0.25">
      <c r="A1" s="72" t="s">
        <v>246</v>
      </c>
      <c r="B1" s="72"/>
      <c r="C1" s="72"/>
    </row>
    <row r="2" spans="1:8" ht="15" customHeight="1" x14ac:dyDescent="0.25">
      <c r="A2" s="170" t="s">
        <v>665</v>
      </c>
      <c r="B2" s="71"/>
      <c r="C2" s="71"/>
    </row>
    <row r="3" spans="1:8" ht="15" customHeight="1" x14ac:dyDescent="0.25">
      <c r="A3" s="82" t="s">
        <v>330</v>
      </c>
      <c r="B3" s="71"/>
      <c r="C3" s="71"/>
    </row>
    <row r="4" spans="1:8" ht="15" customHeight="1" x14ac:dyDescent="0.25">
      <c r="A4" s="3" t="s">
        <v>2</v>
      </c>
      <c r="B4" s="81"/>
      <c r="C4" s="81"/>
    </row>
    <row r="5" spans="1:8" ht="15" customHeight="1" x14ac:dyDescent="0.25">
      <c r="A5" s="4" t="s">
        <v>3</v>
      </c>
      <c r="B5" s="81"/>
      <c r="C5" s="81"/>
    </row>
    <row r="6" spans="1:8" ht="15" customHeight="1" x14ac:dyDescent="0.25">
      <c r="A6" s="83"/>
      <c r="B6" s="230" t="s">
        <v>386</v>
      </c>
      <c r="C6" s="231" t="s">
        <v>133</v>
      </c>
      <c r="D6" s="107"/>
      <c r="E6" s="107"/>
      <c r="F6" s="107"/>
      <c r="G6" s="107"/>
    </row>
    <row r="7" spans="1:8" ht="15" customHeight="1" x14ac:dyDescent="0.25">
      <c r="A7" s="84"/>
      <c r="B7" s="232" t="s">
        <v>388</v>
      </c>
      <c r="C7" s="231" t="s">
        <v>11</v>
      </c>
      <c r="D7" s="111"/>
      <c r="E7" s="111"/>
      <c r="F7" s="112"/>
      <c r="G7" s="112"/>
    </row>
    <row r="8" spans="1:8" ht="15" customHeight="1" x14ac:dyDescent="0.25">
      <c r="A8" s="73"/>
      <c r="B8" s="345" t="s">
        <v>803</v>
      </c>
      <c r="C8" s="349" t="s">
        <v>804</v>
      </c>
      <c r="D8" s="116" t="s">
        <v>8</v>
      </c>
      <c r="E8" s="116" t="s">
        <v>9</v>
      </c>
      <c r="F8" s="116" t="s">
        <v>60</v>
      </c>
      <c r="G8" s="116" t="s">
        <v>759</v>
      </c>
    </row>
    <row r="9" spans="1:8" ht="36.75" x14ac:dyDescent="0.25">
      <c r="A9" s="133" t="s">
        <v>202</v>
      </c>
      <c r="B9" s="350" t="s">
        <v>726</v>
      </c>
      <c r="C9" s="281" t="s">
        <v>727</v>
      </c>
      <c r="D9" s="250" t="s">
        <v>0</v>
      </c>
      <c r="E9" s="250" t="s">
        <v>0</v>
      </c>
      <c r="F9" s="250" t="s">
        <v>0</v>
      </c>
      <c r="G9" s="250" t="s">
        <v>0</v>
      </c>
    </row>
    <row r="10" spans="1:8" x14ac:dyDescent="0.25">
      <c r="A10" s="62"/>
      <c r="B10" s="120"/>
      <c r="C10" s="282"/>
      <c r="D10" s="130"/>
      <c r="E10" s="130"/>
      <c r="F10" s="130"/>
      <c r="G10" s="130"/>
    </row>
    <row r="11" spans="1:8" ht="24" x14ac:dyDescent="0.25">
      <c r="A11" s="133" t="s">
        <v>203</v>
      </c>
      <c r="B11" s="279" t="s">
        <v>694</v>
      </c>
      <c r="C11" s="127" t="s">
        <v>695</v>
      </c>
      <c r="D11" s="276" t="str">
        <f>IF(AND(D12="0",D13="0",D14="0",D21="0",D26="0",D27="0",D28="0"),"0",IF(AND(D12="M",D13="M",D14="M",D21="M",D26="M",D27="M",D28="M"),"M",IF(AND(D12="L",D13="L",D14="L",D21="L",D26="L",D27="L",D28="L"),"L",IF(AND(ISTEXT(D12),ISTEXT(D13),ISTEXT(D14),ISTEXT(D21),ISTEXT(D26),ISTEXT(D27),ISTEXT(D28)),"M",D12+D13+D14+D21+D26+D27+D28))))</f>
        <v>M</v>
      </c>
      <c r="E11" s="276" t="str">
        <f>IF(AND(E12="0",E13="0",E14="0",E21="0",E26="0",E27="0",E28="0"),"0",IF(AND(E12="M",E13="M",E14="M",E21="M",E26="M",E27="M",E28="M"),"M",IF(AND(E12="L",E13="L",E14="L",E21="L",E26="L",E27="L",E28="L"),"L",IF(AND(ISTEXT(E12),ISTEXT(E13),ISTEXT(E14),ISTEXT(E21),ISTEXT(E26),ISTEXT(E27),ISTEXT(E28)),"M",E12+E13+E14+E21+E26+E27+E28))))</f>
        <v>M</v>
      </c>
      <c r="F11" s="276" t="str">
        <f>IF(AND(F12="0",F13="0",F14="0",F21="0",F26="0",F27="0",F28="0"),"0",IF(AND(F12="M",F13="M",F14="M",F21="M",F26="M",F27="M",F28="M"),"M",IF(AND(F12="L",F13="L",F14="L",F21="L",F26="L",F27="L",F28="L"),"L",IF(AND(ISTEXT(F12),ISTEXT(F13),ISTEXT(F14),ISTEXT(F21),ISTEXT(F26),ISTEXT(F27),ISTEXT(F28)),"M",F12+F13+F14+F21+F26+F27+F28))))</f>
        <v>M</v>
      </c>
      <c r="G11" s="276" t="s">
        <v>0</v>
      </c>
    </row>
    <row r="12" spans="1:8" x14ac:dyDescent="0.25">
      <c r="A12" s="133" t="s">
        <v>204</v>
      </c>
      <c r="B12" s="222" t="s">
        <v>451</v>
      </c>
      <c r="C12" s="258" t="s">
        <v>180</v>
      </c>
      <c r="D12" s="250" t="s">
        <v>0</v>
      </c>
      <c r="E12" s="250" t="s">
        <v>0</v>
      </c>
      <c r="F12" s="250" t="s">
        <v>0</v>
      </c>
      <c r="G12" s="250" t="s">
        <v>0</v>
      </c>
    </row>
    <row r="13" spans="1:8" x14ac:dyDescent="0.25">
      <c r="A13" s="133" t="s">
        <v>205</v>
      </c>
      <c r="B13" s="278" t="s">
        <v>452</v>
      </c>
      <c r="C13" s="258" t="s">
        <v>181</v>
      </c>
      <c r="D13" s="250" t="s">
        <v>0</v>
      </c>
      <c r="E13" s="250" t="s">
        <v>0</v>
      </c>
      <c r="F13" s="250" t="s">
        <v>0</v>
      </c>
      <c r="G13" s="250" t="s">
        <v>0</v>
      </c>
    </row>
    <row r="14" spans="1:8" x14ac:dyDescent="0.25">
      <c r="A14" s="133" t="s">
        <v>206</v>
      </c>
      <c r="B14" s="222" t="s">
        <v>453</v>
      </c>
      <c r="C14" s="258" t="s">
        <v>182</v>
      </c>
      <c r="D14" s="250" t="s">
        <v>0</v>
      </c>
      <c r="E14" s="250" t="s">
        <v>0</v>
      </c>
      <c r="F14" s="250" t="s">
        <v>0</v>
      </c>
      <c r="G14" s="250" t="s">
        <v>0</v>
      </c>
    </row>
    <row r="15" spans="1:8" x14ac:dyDescent="0.25">
      <c r="A15" s="133" t="s">
        <v>207</v>
      </c>
      <c r="B15" s="222" t="s">
        <v>590</v>
      </c>
      <c r="C15" s="258" t="s">
        <v>208</v>
      </c>
      <c r="D15" s="273" t="s">
        <v>0</v>
      </c>
      <c r="E15" s="273" t="s">
        <v>0</v>
      </c>
      <c r="F15" s="273" t="s">
        <v>0</v>
      </c>
      <c r="G15" s="273" t="s">
        <v>0</v>
      </c>
      <c r="H15" s="75"/>
    </row>
    <row r="16" spans="1:8" x14ac:dyDescent="0.25">
      <c r="A16" s="133" t="s">
        <v>209</v>
      </c>
      <c r="B16" s="222" t="s">
        <v>591</v>
      </c>
      <c r="C16" s="258" t="s">
        <v>210</v>
      </c>
      <c r="D16" s="273" t="s">
        <v>0</v>
      </c>
      <c r="E16" s="273" t="s">
        <v>0</v>
      </c>
      <c r="F16" s="273" t="s">
        <v>0</v>
      </c>
      <c r="G16" s="273" t="s">
        <v>0</v>
      </c>
    </row>
    <row r="17" spans="1:7" x14ac:dyDescent="0.25">
      <c r="A17" s="133" t="s">
        <v>211</v>
      </c>
      <c r="B17" s="222" t="s">
        <v>592</v>
      </c>
      <c r="C17" s="258" t="s">
        <v>469</v>
      </c>
      <c r="D17" s="250" t="s">
        <v>0</v>
      </c>
      <c r="E17" s="250" t="s">
        <v>0</v>
      </c>
      <c r="F17" s="250" t="s">
        <v>0</v>
      </c>
      <c r="G17" s="250" t="s">
        <v>0</v>
      </c>
    </row>
    <row r="18" spans="1:7" x14ac:dyDescent="0.25">
      <c r="A18" s="133" t="s">
        <v>212</v>
      </c>
      <c r="B18" s="222" t="s">
        <v>593</v>
      </c>
      <c r="C18" s="258" t="s">
        <v>213</v>
      </c>
      <c r="D18" s="250" t="s">
        <v>0</v>
      </c>
      <c r="E18" s="250" t="s">
        <v>0</v>
      </c>
      <c r="F18" s="250" t="s">
        <v>0</v>
      </c>
      <c r="G18" s="250" t="s">
        <v>0</v>
      </c>
    </row>
    <row r="19" spans="1:7" x14ac:dyDescent="0.25">
      <c r="A19" s="133" t="s">
        <v>214</v>
      </c>
      <c r="B19" s="222" t="s">
        <v>594</v>
      </c>
      <c r="C19" s="258" t="s">
        <v>215</v>
      </c>
      <c r="D19" s="273" t="s">
        <v>0</v>
      </c>
      <c r="E19" s="273" t="s">
        <v>0</v>
      </c>
      <c r="F19" s="273" t="s">
        <v>0</v>
      </c>
      <c r="G19" s="273" t="s">
        <v>0</v>
      </c>
    </row>
    <row r="20" spans="1:7" x14ac:dyDescent="0.25">
      <c r="A20" s="133" t="s">
        <v>216</v>
      </c>
      <c r="B20" s="222" t="s">
        <v>671</v>
      </c>
      <c r="C20" s="258" t="s">
        <v>217</v>
      </c>
      <c r="D20" s="273" t="s">
        <v>0</v>
      </c>
      <c r="E20" s="273" t="s">
        <v>0</v>
      </c>
      <c r="F20" s="273" t="s">
        <v>0</v>
      </c>
      <c r="G20" s="273" t="s">
        <v>0</v>
      </c>
    </row>
    <row r="21" spans="1:7" ht="24" x14ac:dyDescent="0.25">
      <c r="A21" s="133" t="s">
        <v>218</v>
      </c>
      <c r="B21" s="278" t="s">
        <v>456</v>
      </c>
      <c r="C21" s="258" t="s">
        <v>197</v>
      </c>
      <c r="D21" s="250" t="s">
        <v>0</v>
      </c>
      <c r="E21" s="250" t="s">
        <v>0</v>
      </c>
      <c r="F21" s="250" t="s">
        <v>0</v>
      </c>
      <c r="G21" s="250" t="s">
        <v>0</v>
      </c>
    </row>
    <row r="22" spans="1:7" x14ac:dyDescent="0.25">
      <c r="A22" s="133" t="s">
        <v>219</v>
      </c>
      <c r="B22" s="222" t="s">
        <v>713</v>
      </c>
      <c r="C22" s="258" t="s">
        <v>714</v>
      </c>
      <c r="D22" s="250" t="s">
        <v>0</v>
      </c>
      <c r="E22" s="250" t="s">
        <v>0</v>
      </c>
      <c r="F22" s="250" t="s">
        <v>0</v>
      </c>
      <c r="G22" s="250" t="s">
        <v>0</v>
      </c>
    </row>
    <row r="23" spans="1:7" ht="36" x14ac:dyDescent="0.25">
      <c r="A23" s="133" t="s">
        <v>220</v>
      </c>
      <c r="B23" s="278" t="s">
        <v>682</v>
      </c>
      <c r="C23" s="258" t="s">
        <v>683</v>
      </c>
      <c r="D23" s="250" t="s">
        <v>0</v>
      </c>
      <c r="E23" s="250" t="s">
        <v>0</v>
      </c>
      <c r="F23" s="250" t="s">
        <v>0</v>
      </c>
      <c r="G23" s="250" t="s">
        <v>0</v>
      </c>
    </row>
    <row r="24" spans="1:7" x14ac:dyDescent="0.25">
      <c r="A24" s="133" t="s">
        <v>221</v>
      </c>
      <c r="B24" s="222" t="s">
        <v>680</v>
      </c>
      <c r="C24" s="258" t="s">
        <v>222</v>
      </c>
      <c r="D24" s="273" t="s">
        <v>0</v>
      </c>
      <c r="E24" s="273" t="s">
        <v>0</v>
      </c>
      <c r="F24" s="273" t="s">
        <v>0</v>
      </c>
      <c r="G24" s="273" t="s">
        <v>0</v>
      </c>
    </row>
    <row r="25" spans="1:7" x14ac:dyDescent="0.25">
      <c r="A25" s="133" t="s">
        <v>223</v>
      </c>
      <c r="B25" s="222" t="s">
        <v>681</v>
      </c>
      <c r="C25" s="258" t="s">
        <v>224</v>
      </c>
      <c r="D25" s="273" t="s">
        <v>0</v>
      </c>
      <c r="E25" s="273" t="s">
        <v>0</v>
      </c>
      <c r="F25" s="273" t="s">
        <v>0</v>
      </c>
      <c r="G25" s="273" t="s">
        <v>0</v>
      </c>
    </row>
    <row r="26" spans="1:7" ht="24" x14ac:dyDescent="0.25">
      <c r="A26" s="133" t="s">
        <v>225</v>
      </c>
      <c r="B26" s="278" t="s">
        <v>459</v>
      </c>
      <c r="C26" s="258" t="s">
        <v>188</v>
      </c>
      <c r="D26" s="250" t="s">
        <v>0</v>
      </c>
      <c r="E26" s="250" t="s">
        <v>0</v>
      </c>
      <c r="F26" s="250" t="s">
        <v>0</v>
      </c>
      <c r="G26" s="250" t="s">
        <v>0</v>
      </c>
    </row>
    <row r="27" spans="1:7" x14ac:dyDescent="0.25">
      <c r="A27" s="133" t="s">
        <v>226</v>
      </c>
      <c r="B27" s="222" t="s">
        <v>457</v>
      </c>
      <c r="C27" s="258" t="s">
        <v>189</v>
      </c>
      <c r="D27" s="250" t="s">
        <v>0</v>
      </c>
      <c r="E27" s="250" t="s">
        <v>0</v>
      </c>
      <c r="F27" s="250" t="s">
        <v>0</v>
      </c>
      <c r="G27" s="250" t="s">
        <v>0</v>
      </c>
    </row>
    <row r="28" spans="1:7" x14ac:dyDescent="0.25">
      <c r="A28" s="42" t="s">
        <v>227</v>
      </c>
      <c r="B28" s="222" t="s">
        <v>458</v>
      </c>
      <c r="C28" s="258" t="s">
        <v>196</v>
      </c>
      <c r="D28" s="250" t="s">
        <v>0</v>
      </c>
      <c r="E28" s="250" t="s">
        <v>0</v>
      </c>
      <c r="F28" s="250" t="s">
        <v>0</v>
      </c>
      <c r="G28" s="250" t="s">
        <v>0</v>
      </c>
    </row>
    <row r="29" spans="1:7" x14ac:dyDescent="0.25">
      <c r="A29" s="62"/>
      <c r="B29" s="223"/>
      <c r="C29" s="282"/>
      <c r="D29" s="130"/>
      <c r="E29" s="130"/>
      <c r="F29" s="130"/>
      <c r="G29" s="130"/>
    </row>
    <row r="30" spans="1:7" x14ac:dyDescent="0.25">
      <c r="A30" s="133" t="s">
        <v>228</v>
      </c>
      <c r="B30" s="216" t="s">
        <v>699</v>
      </c>
      <c r="C30" s="127" t="s">
        <v>700</v>
      </c>
      <c r="D30" s="276" t="str">
        <f>IF(AND(D31="0",D32="0",D33="0",D35="0",D36="0",D37="0",D39="0",D40="0",D41="0"),"0",IF(AND(D31="M",D32="M",D33="M",D35="M",D36="M",D37="M",D39="M",D40="M",D41="M"),"M",IF(AND(D31="L",D32="L",D33="L",D35="L",D36="L",D37="L",D39="L",D40="L",D41="L"),"L",IF(AND(ISTEXT(D31),ISTEXT(D32),ISTEXT(D33),ISTEXT(D35),ISTEXT(D36),ISTEXT(D37),ISTEXT(D39),ISTEXT(D40),ISTEXT(D41)),"M",SUM(D31:D33)+SUM(D35:D37)+SUM(D39:D41)))))</f>
        <v>M</v>
      </c>
      <c r="E30" s="276" t="str">
        <f>IF(AND(E31="0",E32="0",E33="0",E35="0",E36="0",E37="0",E39="0",E40="0",E41="0"),"0",IF(AND(E31="M",E32="M",E33="M",E35="M",E36="M",E37="M",E39="M",E40="M",E41="M"),"M",IF(AND(E31="L",E32="L",E33="L",E35="L",E36="L",E37="L",E39="L",E40="L",E41="L"),"L",IF(AND(ISTEXT(E31),ISTEXT(E32),ISTEXT(E33),ISTEXT(E35),ISTEXT(E36),ISTEXT(E37),ISTEXT(E39),ISTEXT(E40),ISTEXT(E41)),"M",SUM(E31:E33)+SUM(E35:E37)+SUM(E39:E41)))))</f>
        <v>M</v>
      </c>
      <c r="F30" s="276" t="str">
        <f>IF(AND(F31="0",F32="0",F33="0",F35="0",F36="0",F37="0",F39="0",F40="0",F41="0"),"0",IF(AND(F31="M",F32="M",F33="M",F35="M",F36="M",F37="M",F39="M",F40="M",F41="M"),"M",IF(AND(F31="L",F32="L",F33="L",F35="L",F36="L",F37="L",F39="L",F40="L",F41="L"),"L",IF(AND(ISTEXT(F31),ISTEXT(F32),ISTEXT(F33),ISTEXT(F35),ISTEXT(F36),ISTEXT(F37),ISTEXT(F39),ISTEXT(F40),ISTEXT(F41)),"M",SUM(F31:F33)+SUM(F35:F37)+SUM(F39:F41)))))</f>
        <v>M</v>
      </c>
      <c r="G30" s="276" t="s">
        <v>0</v>
      </c>
    </row>
    <row r="31" spans="1:7" ht="36" x14ac:dyDescent="0.25">
      <c r="A31" s="133" t="s">
        <v>229</v>
      </c>
      <c r="B31" s="278" t="s">
        <v>460</v>
      </c>
      <c r="C31" s="258" t="s">
        <v>190</v>
      </c>
      <c r="D31" s="250" t="s">
        <v>0</v>
      </c>
      <c r="E31" s="250" t="s">
        <v>0</v>
      </c>
      <c r="F31" s="250" t="s">
        <v>0</v>
      </c>
      <c r="G31" s="250" t="s">
        <v>0</v>
      </c>
    </row>
    <row r="32" spans="1:7" ht="24" x14ac:dyDescent="0.25">
      <c r="A32" s="133" t="s">
        <v>230</v>
      </c>
      <c r="B32" s="278" t="s">
        <v>462</v>
      </c>
      <c r="C32" s="258" t="s">
        <v>191</v>
      </c>
      <c r="D32" s="250" t="s">
        <v>0</v>
      </c>
      <c r="E32" s="250" t="s">
        <v>0</v>
      </c>
      <c r="F32" s="250" t="s">
        <v>0</v>
      </c>
      <c r="G32" s="250" t="s">
        <v>0</v>
      </c>
    </row>
    <row r="33" spans="1:7" ht="24" x14ac:dyDescent="0.25">
      <c r="A33" s="133" t="s">
        <v>231</v>
      </c>
      <c r="B33" s="278" t="s">
        <v>461</v>
      </c>
      <c r="C33" s="258" t="s">
        <v>198</v>
      </c>
      <c r="D33" s="250" t="s">
        <v>0</v>
      </c>
      <c r="E33" s="250" t="s">
        <v>0</v>
      </c>
      <c r="F33" s="250" t="s">
        <v>0</v>
      </c>
      <c r="G33" s="250" t="s">
        <v>0</v>
      </c>
    </row>
    <row r="34" spans="1:7" x14ac:dyDescent="0.25">
      <c r="A34" s="62"/>
      <c r="B34" s="120"/>
      <c r="C34" s="282"/>
      <c r="D34" s="130"/>
      <c r="E34" s="130"/>
      <c r="F34" s="130"/>
      <c r="G34" s="130"/>
    </row>
    <row r="35" spans="1:7" ht="24" x14ac:dyDescent="0.25">
      <c r="A35" s="133" t="s">
        <v>232</v>
      </c>
      <c r="B35" s="278" t="s">
        <v>463</v>
      </c>
      <c r="C35" s="258" t="s">
        <v>192</v>
      </c>
      <c r="D35" s="250" t="s">
        <v>0</v>
      </c>
      <c r="E35" s="250" t="s">
        <v>0</v>
      </c>
      <c r="F35" s="250" t="s">
        <v>0</v>
      </c>
      <c r="G35" s="250" t="s">
        <v>0</v>
      </c>
    </row>
    <row r="36" spans="1:7" ht="24" x14ac:dyDescent="0.25">
      <c r="A36" s="133" t="s">
        <v>233</v>
      </c>
      <c r="B36" s="206" t="s">
        <v>701</v>
      </c>
      <c r="C36" s="258" t="s">
        <v>702</v>
      </c>
      <c r="D36" s="250" t="s">
        <v>0</v>
      </c>
      <c r="E36" s="250" t="s">
        <v>0</v>
      </c>
      <c r="F36" s="250" t="s">
        <v>0</v>
      </c>
      <c r="G36" s="250" t="s">
        <v>0</v>
      </c>
    </row>
    <row r="37" spans="1:7" ht="36" x14ac:dyDescent="0.25">
      <c r="A37" s="133" t="s">
        <v>234</v>
      </c>
      <c r="B37" s="278" t="s">
        <v>465</v>
      </c>
      <c r="C37" s="258" t="s">
        <v>199</v>
      </c>
      <c r="D37" s="250" t="s">
        <v>0</v>
      </c>
      <c r="E37" s="250" t="s">
        <v>0</v>
      </c>
      <c r="F37" s="250" t="s">
        <v>0</v>
      </c>
      <c r="G37" s="250" t="s">
        <v>0</v>
      </c>
    </row>
    <row r="38" spans="1:7" x14ac:dyDescent="0.25">
      <c r="A38" s="137"/>
      <c r="B38" s="223"/>
      <c r="C38" s="266"/>
      <c r="D38" s="130"/>
      <c r="E38" s="130"/>
      <c r="F38" s="130"/>
      <c r="G38" s="130"/>
    </row>
    <row r="39" spans="1:7" ht="36" x14ac:dyDescent="0.25">
      <c r="A39" s="133" t="s">
        <v>235</v>
      </c>
      <c r="B39" s="278" t="s">
        <v>465</v>
      </c>
      <c r="C39" s="258" t="s">
        <v>704</v>
      </c>
      <c r="D39" s="250" t="s">
        <v>0</v>
      </c>
      <c r="E39" s="250" t="s">
        <v>0</v>
      </c>
      <c r="F39" s="250" t="s">
        <v>0</v>
      </c>
      <c r="G39" s="250" t="s">
        <v>0</v>
      </c>
    </row>
    <row r="40" spans="1:7" ht="24" x14ac:dyDescent="0.25">
      <c r="A40" s="133" t="s">
        <v>236</v>
      </c>
      <c r="B40" s="222" t="s">
        <v>729</v>
      </c>
      <c r="C40" s="258" t="s">
        <v>706</v>
      </c>
      <c r="D40" s="250" t="s">
        <v>0</v>
      </c>
      <c r="E40" s="250" t="s">
        <v>0</v>
      </c>
      <c r="F40" s="250" t="s">
        <v>0</v>
      </c>
      <c r="G40" s="250" t="s">
        <v>0</v>
      </c>
    </row>
    <row r="41" spans="1:7" ht="24" x14ac:dyDescent="0.25">
      <c r="A41" s="133" t="s">
        <v>237</v>
      </c>
      <c r="B41" s="278" t="s">
        <v>717</v>
      </c>
      <c r="C41" s="258" t="s">
        <v>708</v>
      </c>
      <c r="D41" s="250" t="s">
        <v>0</v>
      </c>
      <c r="E41" s="250" t="s">
        <v>0</v>
      </c>
      <c r="F41" s="250" t="s">
        <v>0</v>
      </c>
      <c r="G41" s="250" t="s">
        <v>0</v>
      </c>
    </row>
    <row r="42" spans="1:7" x14ac:dyDescent="0.25">
      <c r="A42" s="137"/>
      <c r="B42" s="223"/>
      <c r="C42" s="266"/>
      <c r="D42" s="130"/>
      <c r="E42" s="130"/>
      <c r="F42" s="130"/>
      <c r="G42" s="130"/>
    </row>
    <row r="43" spans="1:7" x14ac:dyDescent="0.25">
      <c r="A43" s="133" t="s">
        <v>238</v>
      </c>
      <c r="B43" s="216" t="s">
        <v>466</v>
      </c>
      <c r="C43" s="127" t="s">
        <v>193</v>
      </c>
      <c r="D43" s="250" t="s">
        <v>0</v>
      </c>
      <c r="E43" s="250" t="s">
        <v>0</v>
      </c>
      <c r="F43" s="250" t="s">
        <v>0</v>
      </c>
      <c r="G43" s="250" t="s">
        <v>0</v>
      </c>
    </row>
    <row r="44" spans="1:7" ht="15" customHeight="1" x14ac:dyDescent="0.25">
      <c r="A44" s="133" t="s">
        <v>239</v>
      </c>
      <c r="B44" s="278" t="s">
        <v>467</v>
      </c>
      <c r="C44" s="258" t="s">
        <v>194</v>
      </c>
      <c r="D44" s="250" t="s">
        <v>0</v>
      </c>
      <c r="E44" s="250" t="s">
        <v>0</v>
      </c>
      <c r="F44" s="250" t="s">
        <v>0</v>
      </c>
      <c r="G44" s="250" t="s">
        <v>0</v>
      </c>
    </row>
    <row r="45" spans="1:7" x14ac:dyDescent="0.25">
      <c r="A45" s="133" t="s">
        <v>240</v>
      </c>
      <c r="B45" s="222" t="s">
        <v>468</v>
      </c>
      <c r="C45" s="258" t="s">
        <v>195</v>
      </c>
      <c r="D45" s="250" t="s">
        <v>0</v>
      </c>
      <c r="E45" s="250" t="s">
        <v>0</v>
      </c>
      <c r="F45" s="250" t="s">
        <v>0</v>
      </c>
      <c r="G45" s="250" t="s">
        <v>0</v>
      </c>
    </row>
    <row r="46" spans="1:7" x14ac:dyDescent="0.25">
      <c r="A46" s="137"/>
      <c r="B46" s="223"/>
      <c r="C46" s="266"/>
      <c r="D46" s="130"/>
      <c r="E46" s="130"/>
      <c r="F46" s="130"/>
      <c r="G46" s="130"/>
    </row>
    <row r="47" spans="1:7" ht="24" x14ac:dyDescent="0.25">
      <c r="A47" s="133" t="s">
        <v>241</v>
      </c>
      <c r="B47" s="279" t="s">
        <v>730</v>
      </c>
      <c r="C47" s="127" t="s">
        <v>731</v>
      </c>
      <c r="D47" s="250" t="s">
        <v>0</v>
      </c>
      <c r="E47" s="250" t="s">
        <v>0</v>
      </c>
      <c r="F47" s="250" t="s">
        <v>0</v>
      </c>
      <c r="G47" s="250" t="s">
        <v>0</v>
      </c>
    </row>
    <row r="48" spans="1:7" x14ac:dyDescent="0.25">
      <c r="A48" s="62"/>
      <c r="B48" s="120"/>
      <c r="C48" s="284"/>
      <c r="D48" s="239"/>
      <c r="E48" s="239"/>
      <c r="F48" s="239"/>
      <c r="G48" s="239"/>
    </row>
    <row r="49" spans="1:7" x14ac:dyDescent="0.25">
      <c r="A49" s="62"/>
      <c r="B49" s="120"/>
      <c r="C49" s="284"/>
      <c r="D49" s="239"/>
      <c r="E49" s="239"/>
      <c r="F49" s="239"/>
      <c r="G49" s="239"/>
    </row>
    <row r="50" spans="1:7" ht="24.75" x14ac:dyDescent="0.25">
      <c r="A50" s="133" t="s">
        <v>242</v>
      </c>
      <c r="B50" s="318" t="s">
        <v>732</v>
      </c>
      <c r="C50" s="281" t="s">
        <v>733</v>
      </c>
      <c r="D50" s="250" t="s">
        <v>0</v>
      </c>
      <c r="E50" s="250" t="s">
        <v>0</v>
      </c>
      <c r="F50" s="250" t="s">
        <v>0</v>
      </c>
      <c r="G50" s="250" t="s">
        <v>0</v>
      </c>
    </row>
    <row r="51" spans="1:7" ht="24.75" x14ac:dyDescent="0.25">
      <c r="A51" s="133" t="s">
        <v>243</v>
      </c>
      <c r="B51" s="206" t="s">
        <v>734</v>
      </c>
      <c r="C51" s="283" t="s">
        <v>735</v>
      </c>
      <c r="D51" s="250" t="s">
        <v>0</v>
      </c>
      <c r="E51" s="250" t="s">
        <v>0</v>
      </c>
      <c r="F51" s="250" t="s">
        <v>0</v>
      </c>
      <c r="G51" s="250" t="s">
        <v>0</v>
      </c>
    </row>
    <row r="52" spans="1:7" ht="24" x14ac:dyDescent="0.25">
      <c r="A52" s="133" t="s">
        <v>244</v>
      </c>
      <c r="B52" s="206" t="s">
        <v>736</v>
      </c>
      <c r="C52" s="258" t="s">
        <v>767</v>
      </c>
      <c r="D52" s="250" t="s">
        <v>0</v>
      </c>
      <c r="E52" s="250" t="s">
        <v>0</v>
      </c>
      <c r="F52" s="250" t="s">
        <v>0</v>
      </c>
      <c r="G52" s="250" t="s">
        <v>0</v>
      </c>
    </row>
    <row r="53" spans="1:7" x14ac:dyDescent="0.25">
      <c r="A53" s="61"/>
      <c r="B53" s="61"/>
      <c r="C53" s="78"/>
      <c r="D53" s="79"/>
      <c r="E53" s="79"/>
      <c r="F53" s="79"/>
      <c r="G53" s="79"/>
    </row>
  </sheetData>
  <conditionalFormatting sqref="D9:F9 D12:F28 D31:F33 D35:F37 D39:F41 D43:F45 D47:F47 D50:F52">
    <cfRule type="cellIs" dxfId="7" priority="2" operator="equal">
      <formula>""</formula>
    </cfRule>
  </conditionalFormatting>
  <conditionalFormatting sqref="G9 G12:G28 G31:G33 G35:G37 G39:G41 G43:G45 G47 G50:G52">
    <cfRule type="cellIs" dxfId="6" priority="1" operator="equal">
      <formula>""</formula>
    </cfRule>
  </conditionalFormatting>
  <pageMargins left="0.31496062992125984" right="0.31496062992125984" top="0.55118110236220474" bottom="1.1417322834645669" header="0.31496062992125984" footer="0.31496062992125984"/>
  <pageSetup paperSize="9" scale="80" orientation="landscape" verticalDpi="598" r:id="rId1"/>
  <headerFooter>
    <oddHeader xml:space="preserve">&amp;RDržavni zavod za statistiku
Croatian Bureau of Statistics
</oddHeader>
    <oddFooter>&amp;LInformacije/ Information
Telefon/ Phone: +385 (0) 1 4806-138, 4806-154
Elektronička pošta/ E-mail: stat.info@dzs.hr
&amp;C&amp;P&amp;RObjavljeno/ Published: 21.10.2019.
Ažurirano/ Updated: 21.10.2021.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"/>
  <sheetViews>
    <sheetView zoomScaleNormal="100" workbookViewId="0">
      <pane xSplit="3" ySplit="8" topLeftCell="D9" activePane="bottomRight" state="frozen"/>
      <selection pane="topRight" activeCell="D1" sqref="D1"/>
      <selection pane="bottomLeft" activeCell="A10" sqref="A10"/>
      <selection pane="bottomRight"/>
    </sheetView>
  </sheetViews>
  <sheetFormatPr defaultRowHeight="15" x14ac:dyDescent="0.25"/>
  <cols>
    <col min="1" max="1" width="48.5703125" customWidth="1"/>
    <col min="2" max="2" width="31.42578125" customWidth="1"/>
    <col min="3" max="3" width="32" customWidth="1"/>
  </cols>
  <sheetData>
    <row r="1" spans="1:7" ht="15" customHeight="1" x14ac:dyDescent="0.25">
      <c r="A1" s="72" t="s">
        <v>332</v>
      </c>
      <c r="B1" s="72"/>
      <c r="C1" s="72"/>
      <c r="D1" s="70"/>
    </row>
    <row r="2" spans="1:7" ht="15" customHeight="1" x14ac:dyDescent="0.25">
      <c r="A2" s="172" t="s">
        <v>667</v>
      </c>
      <c r="B2" s="71"/>
      <c r="C2" s="71"/>
      <c r="D2" s="70"/>
    </row>
    <row r="3" spans="1:7" ht="15" customHeight="1" x14ac:dyDescent="0.25">
      <c r="A3" s="34" t="s">
        <v>331</v>
      </c>
      <c r="B3" s="34"/>
      <c r="C3" s="71"/>
      <c r="D3" s="70"/>
    </row>
    <row r="4" spans="1:7" ht="15" customHeight="1" x14ac:dyDescent="0.25">
      <c r="A4" s="3" t="s">
        <v>2</v>
      </c>
      <c r="B4" s="3"/>
      <c r="C4" s="81"/>
      <c r="D4" s="70"/>
    </row>
    <row r="5" spans="1:7" ht="15" customHeight="1" x14ac:dyDescent="0.25">
      <c r="A5" s="4" t="s">
        <v>3</v>
      </c>
      <c r="B5" s="4"/>
      <c r="C5" s="81"/>
      <c r="D5" s="70"/>
    </row>
    <row r="6" spans="1:7" ht="15" customHeight="1" x14ac:dyDescent="0.25">
      <c r="A6" s="9"/>
      <c r="B6" s="230" t="s">
        <v>386</v>
      </c>
      <c r="C6" s="231" t="s">
        <v>133</v>
      </c>
      <c r="D6" s="110"/>
      <c r="E6" s="110"/>
      <c r="F6" s="110"/>
      <c r="G6" s="110"/>
    </row>
    <row r="7" spans="1:7" ht="15" customHeight="1" x14ac:dyDescent="0.25">
      <c r="A7" s="9"/>
      <c r="B7" s="232" t="s">
        <v>388</v>
      </c>
      <c r="C7" s="231" t="s">
        <v>11</v>
      </c>
      <c r="D7" s="111"/>
      <c r="E7" s="111"/>
      <c r="F7" s="112"/>
      <c r="G7" s="112"/>
    </row>
    <row r="8" spans="1:7" ht="15" customHeight="1" x14ac:dyDescent="0.25">
      <c r="A8" s="9"/>
      <c r="B8" s="345" t="s">
        <v>803</v>
      </c>
      <c r="C8" s="349" t="s">
        <v>804</v>
      </c>
      <c r="D8" s="339" t="s">
        <v>8</v>
      </c>
      <c r="E8" s="339" t="s">
        <v>9</v>
      </c>
      <c r="F8" s="339" t="s">
        <v>60</v>
      </c>
      <c r="G8" s="339" t="s">
        <v>759</v>
      </c>
    </row>
    <row r="9" spans="1:7" ht="36" x14ac:dyDescent="0.25">
      <c r="A9" s="226" t="s">
        <v>597</v>
      </c>
      <c r="B9" s="285" t="s">
        <v>737</v>
      </c>
      <c r="C9" s="127" t="s">
        <v>738</v>
      </c>
      <c r="D9" s="287">
        <v>63.191124417801063</v>
      </c>
      <c r="E9" s="287">
        <v>377.56663190389958</v>
      </c>
      <c r="F9" s="287">
        <v>1661.4471212896722</v>
      </c>
      <c r="G9" s="287">
        <v>3723.6835986341966</v>
      </c>
    </row>
    <row r="10" spans="1:7" x14ac:dyDescent="0.25">
      <c r="A10" s="233"/>
      <c r="B10" s="266"/>
      <c r="C10" s="266"/>
      <c r="D10" s="58"/>
      <c r="E10" s="58"/>
      <c r="F10" s="58"/>
      <c r="G10" s="58"/>
    </row>
    <row r="11" spans="1:7" ht="24" x14ac:dyDescent="0.25">
      <c r="A11" s="226" t="s">
        <v>598</v>
      </c>
      <c r="B11" s="351" t="s">
        <v>694</v>
      </c>
      <c r="C11" s="127" t="s">
        <v>695</v>
      </c>
      <c r="D11" s="370">
        <v>570.27669064632209</v>
      </c>
      <c r="E11" s="370">
        <v>931.03487898480387</v>
      </c>
      <c r="F11" s="370">
        <v>218.18560384321256</v>
      </c>
      <c r="G11" s="370">
        <v>121.35097568487632</v>
      </c>
    </row>
    <row r="12" spans="1:7" x14ac:dyDescent="0.25">
      <c r="A12" s="226" t="s">
        <v>599</v>
      </c>
      <c r="B12" s="234" t="s">
        <v>451</v>
      </c>
      <c r="C12" s="258" t="s">
        <v>180</v>
      </c>
      <c r="D12" s="371">
        <v>368.48834986489487</v>
      </c>
      <c r="E12" s="371">
        <v>890.51108981872505</v>
      </c>
      <c r="F12" s="371">
        <v>9.0483530479836016</v>
      </c>
      <c r="G12" s="371">
        <v>261.78456506049821</v>
      </c>
    </row>
    <row r="13" spans="1:7" x14ac:dyDescent="0.25">
      <c r="A13" s="226" t="s">
        <v>600</v>
      </c>
      <c r="B13" s="234" t="s">
        <v>452</v>
      </c>
      <c r="C13" s="258" t="s">
        <v>181</v>
      </c>
      <c r="D13" s="371">
        <v>0</v>
      </c>
      <c r="E13" s="371">
        <v>0</v>
      </c>
      <c r="F13" s="371">
        <v>0</v>
      </c>
      <c r="G13" s="371">
        <v>0</v>
      </c>
    </row>
    <row r="14" spans="1:7" x14ac:dyDescent="0.25">
      <c r="A14" s="226" t="s">
        <v>601</v>
      </c>
      <c r="B14" s="240" t="s">
        <v>453</v>
      </c>
      <c r="C14" s="258" t="s">
        <v>182</v>
      </c>
      <c r="D14" s="371">
        <v>-65.208436000000006</v>
      </c>
      <c r="E14" s="371">
        <v>-14.300230000000001</v>
      </c>
      <c r="F14" s="371">
        <v>1.3526940000000001</v>
      </c>
      <c r="G14" s="371">
        <v>-9.8681029999999996</v>
      </c>
    </row>
    <row r="15" spans="1:7" x14ac:dyDescent="0.25">
      <c r="A15" s="226" t="s">
        <v>602</v>
      </c>
      <c r="B15" s="240" t="s">
        <v>596</v>
      </c>
      <c r="C15" s="258" t="s">
        <v>208</v>
      </c>
      <c r="D15" s="372">
        <v>112.97937399999999</v>
      </c>
      <c r="E15" s="372">
        <v>121.166009</v>
      </c>
      <c r="F15" s="372">
        <v>121.795019</v>
      </c>
      <c r="G15" s="372">
        <v>0</v>
      </c>
    </row>
    <row r="16" spans="1:7" x14ac:dyDescent="0.25">
      <c r="A16" s="226" t="s">
        <v>603</v>
      </c>
      <c r="B16" s="240" t="s">
        <v>595</v>
      </c>
      <c r="C16" s="258" t="s">
        <v>210</v>
      </c>
      <c r="D16" s="372">
        <v>-178.18781000000001</v>
      </c>
      <c r="E16" s="372">
        <v>-135.466239</v>
      </c>
      <c r="F16" s="372">
        <v>-120.442325</v>
      </c>
      <c r="G16" s="372">
        <v>-9.8681029999999996</v>
      </c>
    </row>
    <row r="17" spans="1:7" x14ac:dyDescent="0.25">
      <c r="A17" s="226" t="s">
        <v>604</v>
      </c>
      <c r="B17" s="240" t="s">
        <v>684</v>
      </c>
      <c r="C17" s="258" t="s">
        <v>469</v>
      </c>
      <c r="D17" s="371">
        <v>-5.8237999999999998E-2</v>
      </c>
      <c r="E17" s="371">
        <v>0</v>
      </c>
      <c r="F17" s="371">
        <v>0</v>
      </c>
      <c r="G17" s="371">
        <v>0</v>
      </c>
    </row>
    <row r="18" spans="1:7" x14ac:dyDescent="0.25">
      <c r="A18" s="226" t="s">
        <v>605</v>
      </c>
      <c r="B18" s="240" t="s">
        <v>685</v>
      </c>
      <c r="C18" s="258" t="s">
        <v>213</v>
      </c>
      <c r="D18" s="371">
        <v>-65.150198000000017</v>
      </c>
      <c r="E18" s="371">
        <v>-14.300229999999999</v>
      </c>
      <c r="F18" s="371">
        <v>1.3526939999999996</v>
      </c>
      <c r="G18" s="371">
        <v>-9.8681029999999996</v>
      </c>
    </row>
    <row r="19" spans="1:7" x14ac:dyDescent="0.25">
      <c r="A19" s="226" t="s">
        <v>606</v>
      </c>
      <c r="B19" s="240" t="s">
        <v>680</v>
      </c>
      <c r="C19" s="258" t="s">
        <v>215</v>
      </c>
      <c r="D19" s="372">
        <v>113.037612</v>
      </c>
      <c r="E19" s="372">
        <v>121.166009</v>
      </c>
      <c r="F19" s="372">
        <v>121.795019</v>
      </c>
      <c r="G19" s="372">
        <v>0</v>
      </c>
    </row>
    <row r="20" spans="1:7" x14ac:dyDescent="0.25">
      <c r="A20" s="226" t="s">
        <v>607</v>
      </c>
      <c r="B20" s="240" t="s">
        <v>681</v>
      </c>
      <c r="C20" s="258" t="s">
        <v>217</v>
      </c>
      <c r="D20" s="372">
        <v>-178.18781000000001</v>
      </c>
      <c r="E20" s="372">
        <v>-135.466239</v>
      </c>
      <c r="F20" s="372">
        <v>-120.442325</v>
      </c>
      <c r="G20" s="372">
        <v>-9.8681029999999996</v>
      </c>
    </row>
    <row r="21" spans="1:7" ht="24" x14ac:dyDescent="0.25">
      <c r="A21" s="226" t="s">
        <v>608</v>
      </c>
      <c r="B21" s="234" t="s">
        <v>456</v>
      </c>
      <c r="C21" s="258" t="s">
        <v>197</v>
      </c>
      <c r="D21" s="371">
        <v>-32.273310000000002</v>
      </c>
      <c r="E21" s="371">
        <v>-24.762028000000001</v>
      </c>
      <c r="F21" s="371">
        <v>-56.862777000000001</v>
      </c>
      <c r="G21" s="371">
        <v>-20.276516999999998</v>
      </c>
    </row>
    <row r="22" spans="1:7" x14ac:dyDescent="0.25">
      <c r="A22" s="226" t="s">
        <v>609</v>
      </c>
      <c r="B22" s="240" t="s">
        <v>739</v>
      </c>
      <c r="C22" s="258" t="s">
        <v>714</v>
      </c>
      <c r="D22" s="371">
        <v>0</v>
      </c>
      <c r="E22" s="371">
        <v>0</v>
      </c>
      <c r="F22" s="371">
        <v>0</v>
      </c>
      <c r="G22" s="371">
        <v>0</v>
      </c>
    </row>
    <row r="23" spans="1:7" ht="25.15" customHeight="1" x14ac:dyDescent="0.25">
      <c r="A23" s="226" t="s">
        <v>610</v>
      </c>
      <c r="B23" s="234" t="s">
        <v>686</v>
      </c>
      <c r="C23" s="258" t="s">
        <v>687</v>
      </c>
      <c r="D23" s="371">
        <v>-32.273310000000002</v>
      </c>
      <c r="E23" s="371">
        <v>-24.762028000000001</v>
      </c>
      <c r="F23" s="371">
        <v>-56.862777000000001</v>
      </c>
      <c r="G23" s="371">
        <v>-20.276516999999998</v>
      </c>
    </row>
    <row r="24" spans="1:7" x14ac:dyDescent="0.25">
      <c r="A24" s="226" t="s">
        <v>611</v>
      </c>
      <c r="B24" s="240" t="s">
        <v>680</v>
      </c>
      <c r="C24" s="258" t="s">
        <v>222</v>
      </c>
      <c r="D24" s="372">
        <v>0</v>
      </c>
      <c r="E24" s="372">
        <v>0</v>
      </c>
      <c r="F24" s="372">
        <v>0</v>
      </c>
      <c r="G24" s="372">
        <v>0</v>
      </c>
    </row>
    <row r="25" spans="1:7" x14ac:dyDescent="0.25">
      <c r="A25" s="226" t="s">
        <v>612</v>
      </c>
      <c r="B25" s="240" t="s">
        <v>681</v>
      </c>
      <c r="C25" s="258" t="s">
        <v>224</v>
      </c>
      <c r="D25" s="372">
        <v>-32.273310000000002</v>
      </c>
      <c r="E25" s="372">
        <v>-24.762028000000001</v>
      </c>
      <c r="F25" s="372">
        <v>-56.862777000000001</v>
      </c>
      <c r="G25" s="372">
        <v>-20.276516999999998</v>
      </c>
    </row>
    <row r="26" spans="1:7" x14ac:dyDescent="0.25">
      <c r="A26" s="226" t="s">
        <v>613</v>
      </c>
      <c r="B26" s="234" t="s">
        <v>459</v>
      </c>
      <c r="C26" s="258" t="s">
        <v>188</v>
      </c>
      <c r="D26" s="371">
        <v>0</v>
      </c>
      <c r="E26" s="371">
        <v>0</v>
      </c>
      <c r="F26" s="371">
        <v>0</v>
      </c>
      <c r="G26" s="371">
        <v>0</v>
      </c>
    </row>
    <row r="27" spans="1:7" x14ac:dyDescent="0.25">
      <c r="A27" s="226" t="s">
        <v>614</v>
      </c>
      <c r="B27" s="240" t="s">
        <v>457</v>
      </c>
      <c r="C27" s="258" t="s">
        <v>189</v>
      </c>
      <c r="D27" s="371">
        <v>301.89073121876839</v>
      </c>
      <c r="E27" s="371">
        <v>80.329523420697384</v>
      </c>
      <c r="F27" s="371">
        <v>261.07356402522896</v>
      </c>
      <c r="G27" s="371">
        <v>-111.57799581562192</v>
      </c>
    </row>
    <row r="28" spans="1:7" x14ac:dyDescent="0.25">
      <c r="A28" s="226" t="s">
        <v>615</v>
      </c>
      <c r="B28" s="240" t="s">
        <v>470</v>
      </c>
      <c r="C28" s="258" t="s">
        <v>196</v>
      </c>
      <c r="D28" s="371">
        <v>-2.6206444373411295</v>
      </c>
      <c r="E28" s="371">
        <v>-0.74347625461853017</v>
      </c>
      <c r="F28" s="371">
        <v>3.5737697700000006</v>
      </c>
      <c r="G28" s="371">
        <v>1.2890264399999996</v>
      </c>
    </row>
    <row r="29" spans="1:7" x14ac:dyDescent="0.25">
      <c r="A29" s="233"/>
      <c r="B29" s="275"/>
      <c r="C29" s="266"/>
      <c r="D29" s="58"/>
      <c r="E29" s="58"/>
      <c r="F29" s="58"/>
      <c r="G29" s="58"/>
    </row>
    <row r="30" spans="1:7" x14ac:dyDescent="0.25">
      <c r="A30" s="226" t="s">
        <v>616</v>
      </c>
      <c r="B30" s="243" t="s">
        <v>699</v>
      </c>
      <c r="C30" s="127" t="s">
        <v>700</v>
      </c>
      <c r="D30" s="370">
        <v>-907.6715006348054</v>
      </c>
      <c r="E30" s="370">
        <v>-349.463482864806</v>
      </c>
      <c r="F30" s="370">
        <v>-1244.9357982414024</v>
      </c>
      <c r="G30" s="370">
        <v>-630.92044844295106</v>
      </c>
    </row>
    <row r="31" spans="1:7" ht="36" x14ac:dyDescent="0.25">
      <c r="A31" s="226" t="s">
        <v>617</v>
      </c>
      <c r="B31" s="234" t="s">
        <v>460</v>
      </c>
      <c r="C31" s="258" t="s">
        <v>190</v>
      </c>
      <c r="D31" s="373">
        <v>0</v>
      </c>
      <c r="E31" s="373">
        <v>0</v>
      </c>
      <c r="F31" s="373">
        <v>0</v>
      </c>
      <c r="G31" s="373">
        <v>0</v>
      </c>
    </row>
    <row r="32" spans="1:7" ht="24" x14ac:dyDescent="0.25">
      <c r="A32" s="226" t="s">
        <v>618</v>
      </c>
      <c r="B32" s="234" t="s">
        <v>462</v>
      </c>
      <c r="C32" s="258" t="s">
        <v>191</v>
      </c>
      <c r="D32" s="373">
        <v>-883.260516188015</v>
      </c>
      <c r="E32" s="373">
        <v>-1319.4626175559845</v>
      </c>
      <c r="F32" s="373">
        <v>-1259.4285797073487</v>
      </c>
      <c r="G32" s="373">
        <v>-647.59835317373143</v>
      </c>
    </row>
    <row r="33" spans="1:7" ht="24" x14ac:dyDescent="0.25">
      <c r="A33" s="226" t="s">
        <v>619</v>
      </c>
      <c r="B33" s="234" t="s">
        <v>461</v>
      </c>
      <c r="C33" s="258" t="s">
        <v>198</v>
      </c>
      <c r="D33" s="373">
        <v>0</v>
      </c>
      <c r="E33" s="373">
        <v>0</v>
      </c>
      <c r="F33" s="373">
        <v>0</v>
      </c>
      <c r="G33" s="373">
        <v>0</v>
      </c>
    </row>
    <row r="34" spans="1:7" x14ac:dyDescent="0.25">
      <c r="A34" s="233"/>
      <c r="B34" s="275"/>
      <c r="C34" s="266"/>
      <c r="D34" s="373"/>
      <c r="E34" s="373"/>
      <c r="F34" s="373"/>
      <c r="G34" s="373"/>
    </row>
    <row r="35" spans="1:7" ht="24" x14ac:dyDescent="0.25">
      <c r="A35" s="226" t="s">
        <v>620</v>
      </c>
      <c r="B35" s="234" t="s">
        <v>463</v>
      </c>
      <c r="C35" s="258" t="s">
        <v>192</v>
      </c>
      <c r="D35" s="373">
        <v>0</v>
      </c>
      <c r="E35" s="373">
        <v>0</v>
      </c>
      <c r="F35" s="373">
        <v>0</v>
      </c>
      <c r="G35" s="373">
        <v>0</v>
      </c>
    </row>
    <row r="36" spans="1:7" ht="24" x14ac:dyDescent="0.25">
      <c r="A36" s="226" t="s">
        <v>621</v>
      </c>
      <c r="B36" s="200" t="s">
        <v>701</v>
      </c>
      <c r="C36" s="258" t="s">
        <v>702</v>
      </c>
      <c r="D36" s="373">
        <v>3.5789620558908508</v>
      </c>
      <c r="E36" s="373">
        <v>6.7682365674381701</v>
      </c>
      <c r="F36" s="373">
        <v>-0.17215173328749836</v>
      </c>
      <c r="G36" s="373">
        <v>-12.178286080547043</v>
      </c>
    </row>
    <row r="37" spans="1:7" ht="36" x14ac:dyDescent="0.25">
      <c r="A37" s="226" t="s">
        <v>622</v>
      </c>
      <c r="B37" s="234" t="s">
        <v>465</v>
      </c>
      <c r="C37" s="258" t="s">
        <v>199</v>
      </c>
      <c r="D37" s="373">
        <v>0</v>
      </c>
      <c r="E37" s="373">
        <v>0</v>
      </c>
      <c r="F37" s="373">
        <v>0</v>
      </c>
      <c r="G37" s="373">
        <v>0</v>
      </c>
    </row>
    <row r="38" spans="1:7" x14ac:dyDescent="0.25">
      <c r="A38" s="233"/>
      <c r="B38" s="275"/>
      <c r="C38" s="266"/>
      <c r="D38" s="374"/>
      <c r="E38" s="374"/>
      <c r="F38" s="374"/>
      <c r="G38" s="374"/>
    </row>
    <row r="39" spans="1:7" ht="25.5" x14ac:dyDescent="0.25">
      <c r="A39" s="226" t="s">
        <v>623</v>
      </c>
      <c r="B39" s="234" t="s">
        <v>715</v>
      </c>
      <c r="C39" s="258" t="s">
        <v>704</v>
      </c>
      <c r="D39" s="373">
        <v>-36.554129277458287</v>
      </c>
      <c r="E39" s="373">
        <v>-39.339213516259633</v>
      </c>
      <c r="F39" s="373">
        <v>14.664933199233928</v>
      </c>
      <c r="G39" s="373">
        <v>28.856190811327451</v>
      </c>
    </row>
    <row r="40" spans="1:7" ht="25.5" x14ac:dyDescent="0.25">
      <c r="A40" s="226" t="s">
        <v>624</v>
      </c>
      <c r="B40" s="234" t="s">
        <v>716</v>
      </c>
      <c r="C40" s="258" t="s">
        <v>706</v>
      </c>
      <c r="D40" s="373">
        <v>8.5641827747769756</v>
      </c>
      <c r="E40" s="373">
        <v>1002.5701116399999</v>
      </c>
      <c r="F40" s="373">
        <v>0</v>
      </c>
      <c r="G40" s="373">
        <v>0</v>
      </c>
    </row>
    <row r="41" spans="1:7" ht="15" customHeight="1" x14ac:dyDescent="0.25">
      <c r="A41" s="226" t="s">
        <v>625</v>
      </c>
      <c r="B41" s="240" t="s">
        <v>740</v>
      </c>
      <c r="C41" s="258" t="s">
        <v>708</v>
      </c>
      <c r="D41" s="373">
        <v>0</v>
      </c>
      <c r="E41" s="373">
        <v>0</v>
      </c>
      <c r="F41" s="373">
        <v>0</v>
      </c>
      <c r="G41" s="373">
        <v>0</v>
      </c>
    </row>
    <row r="42" spans="1:7" x14ac:dyDescent="0.25">
      <c r="A42" s="233"/>
      <c r="B42" s="275"/>
      <c r="C42" s="266"/>
      <c r="D42" s="373"/>
      <c r="E42" s="373"/>
      <c r="F42" s="373"/>
      <c r="G42" s="373"/>
    </row>
    <row r="43" spans="1:7" x14ac:dyDescent="0.25">
      <c r="A43" s="226" t="s">
        <v>626</v>
      </c>
      <c r="B43" s="243" t="s">
        <v>466</v>
      </c>
      <c r="C43" s="127" t="s">
        <v>193</v>
      </c>
      <c r="D43" s="373">
        <v>205.51852121065554</v>
      </c>
      <c r="E43" s="373">
        <v>321.96932045477189</v>
      </c>
      <c r="F43" s="373">
        <v>-87.980173445364244</v>
      </c>
      <c r="G43" s="373">
        <v>-715.13162433201614</v>
      </c>
    </row>
    <row r="44" spans="1:7" ht="15" customHeight="1" x14ac:dyDescent="0.25">
      <c r="A44" s="226" t="s">
        <v>627</v>
      </c>
      <c r="B44" s="234" t="s">
        <v>467</v>
      </c>
      <c r="C44" s="258" t="s">
        <v>194</v>
      </c>
      <c r="D44" s="373">
        <v>205.51852121065554</v>
      </c>
      <c r="E44" s="373">
        <v>321.96932045477189</v>
      </c>
      <c r="F44" s="373">
        <v>-87.980173445364244</v>
      </c>
      <c r="G44" s="373">
        <v>-715.13162433201614</v>
      </c>
    </row>
    <row r="45" spans="1:7" x14ac:dyDescent="0.25">
      <c r="A45" s="226" t="s">
        <v>628</v>
      </c>
      <c r="B45" s="240" t="s">
        <v>468</v>
      </c>
      <c r="C45" s="258" t="s">
        <v>195</v>
      </c>
      <c r="D45" s="373">
        <v>0</v>
      </c>
      <c r="E45" s="373">
        <v>0</v>
      </c>
      <c r="F45" s="373">
        <v>0</v>
      </c>
      <c r="G45" s="373">
        <v>0</v>
      </c>
    </row>
    <row r="46" spans="1:7" x14ac:dyDescent="0.25">
      <c r="A46" s="233"/>
      <c r="B46" s="275"/>
      <c r="C46" s="266"/>
      <c r="D46" s="374"/>
      <c r="E46" s="374"/>
      <c r="F46" s="374"/>
      <c r="G46" s="374"/>
    </row>
    <row r="47" spans="1:7" ht="24" x14ac:dyDescent="0.25">
      <c r="A47" s="226" t="s">
        <v>629</v>
      </c>
      <c r="B47" s="285" t="s">
        <v>741</v>
      </c>
      <c r="C47" s="127" t="s">
        <v>742</v>
      </c>
      <c r="D47" s="373">
        <v>-68.685164360026647</v>
      </c>
      <c r="E47" s="373">
        <v>1281.1073484786693</v>
      </c>
      <c r="F47" s="373">
        <v>546.71675344611867</v>
      </c>
      <c r="G47" s="373">
        <v>2498.9825015441056</v>
      </c>
    </row>
    <row r="48" spans="1:7" x14ac:dyDescent="0.25">
      <c r="A48" s="233"/>
      <c r="B48" s="286"/>
      <c r="C48" s="280"/>
      <c r="D48" s="58"/>
      <c r="E48" s="58"/>
      <c r="F48" s="58"/>
      <c r="G48" s="58"/>
    </row>
    <row r="49" spans="1:7" x14ac:dyDescent="0.25">
      <c r="A49" s="233"/>
      <c r="B49" s="286"/>
      <c r="C49" s="280"/>
      <c r="D49" s="58"/>
      <c r="E49" s="58"/>
      <c r="F49" s="58"/>
      <c r="G49" s="58"/>
    </row>
    <row r="50" spans="1:7" ht="24" x14ac:dyDescent="0.25">
      <c r="A50" s="226" t="s">
        <v>630</v>
      </c>
      <c r="B50" s="352" t="s">
        <v>743</v>
      </c>
      <c r="C50" s="127" t="s">
        <v>744</v>
      </c>
      <c r="D50" s="363">
        <v>5202.8078234469986</v>
      </c>
      <c r="E50" s="363">
        <v>6483.9151719256679</v>
      </c>
      <c r="F50" s="363">
        <v>7030.6319253717866</v>
      </c>
      <c r="G50" s="363">
        <v>9529.6144269158922</v>
      </c>
    </row>
    <row r="51" spans="1:7" ht="24" x14ac:dyDescent="0.25">
      <c r="A51" s="226" t="s">
        <v>631</v>
      </c>
      <c r="B51" s="200" t="s">
        <v>745</v>
      </c>
      <c r="C51" s="258" t="s">
        <v>746</v>
      </c>
      <c r="D51" s="363">
        <v>5202.8078234469986</v>
      </c>
      <c r="E51" s="363">
        <v>6483.9151719256679</v>
      </c>
      <c r="F51" s="363">
        <v>7030.6319253717866</v>
      </c>
      <c r="G51" s="363">
        <v>9529.6144269158922</v>
      </c>
    </row>
    <row r="52" spans="1:7" ht="24" x14ac:dyDescent="0.25">
      <c r="A52" s="226" t="s">
        <v>632</v>
      </c>
      <c r="B52" s="200" t="s">
        <v>747</v>
      </c>
      <c r="C52" s="258" t="s">
        <v>766</v>
      </c>
      <c r="D52" s="375">
        <v>0</v>
      </c>
      <c r="E52" s="375">
        <v>0</v>
      </c>
      <c r="F52" s="375">
        <v>0</v>
      </c>
      <c r="G52" s="375">
        <v>0</v>
      </c>
    </row>
  </sheetData>
  <conditionalFormatting sqref="D9:F9 D31:F33 D35:F37 D39:F41 D43:F45 D47:F47 D12:F28 D50:F52">
    <cfRule type="cellIs" dxfId="5" priority="8" operator="equal">
      <formula>""</formula>
    </cfRule>
  </conditionalFormatting>
  <conditionalFormatting sqref="G9 G31:G33 G35:G37 G39:G41 G43:G45 G47 G12:G28 G50:G52">
    <cfRule type="cellIs" dxfId="4" priority="1" operator="equal">
      <formula>""</formula>
    </cfRule>
  </conditionalFormatting>
  <pageMargins left="0.31496062992125984" right="0.31496062992125984" top="0.55118110236220474" bottom="0.94488188976377963" header="0.31496062992125984" footer="0.31496062992125984"/>
  <pageSetup paperSize="9" scale="80" orientation="landscape" verticalDpi="598" r:id="rId1"/>
  <headerFooter>
    <oddHeader xml:space="preserve">&amp;RDržavni zavod za statistiku
Croatian Bureau of Statistics
</oddHeader>
    <oddFooter>&amp;LInformacije/ Information
Telefon/ Phone: +385 (0) 1 4806-138, 4806-154
Elektronička pošta/ E-mail: stat.info@dzs.hr&amp;C&amp;P&amp;RObjavljeno/ Published: 21.10.2019.
Ažurirano/ Updated: 21.10.2021.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zoomScaleNormal="100" workbookViewId="0">
      <pane xSplit="3" ySplit="8" topLeftCell="D9" activePane="bottomRight" state="frozen"/>
      <selection pane="topRight" activeCell="D1" sqref="D1"/>
      <selection pane="bottomLeft" activeCell="A10" sqref="A10"/>
      <selection pane="bottomRight"/>
    </sheetView>
  </sheetViews>
  <sheetFormatPr defaultRowHeight="15" x14ac:dyDescent="0.25"/>
  <cols>
    <col min="1" max="1" width="48.5703125" customWidth="1"/>
    <col min="2" max="2" width="31.140625" customWidth="1"/>
    <col min="3" max="3" width="32.28515625" customWidth="1"/>
  </cols>
  <sheetData>
    <row r="1" spans="1:7" x14ac:dyDescent="0.25">
      <c r="A1" s="72" t="s">
        <v>334</v>
      </c>
    </row>
    <row r="2" spans="1:7" x14ac:dyDescent="0.25">
      <c r="A2" s="172" t="s">
        <v>670</v>
      </c>
    </row>
    <row r="3" spans="1:7" x14ac:dyDescent="0.25">
      <c r="A3" s="34" t="s">
        <v>333</v>
      </c>
    </row>
    <row r="4" spans="1:7" x14ac:dyDescent="0.25">
      <c r="A4" s="3" t="s">
        <v>2</v>
      </c>
    </row>
    <row r="5" spans="1:7" ht="18" x14ac:dyDescent="0.25">
      <c r="A5" s="4" t="s">
        <v>3</v>
      </c>
      <c r="B5" s="55"/>
      <c r="C5" s="70"/>
      <c r="D5" s="33"/>
      <c r="E5" s="33"/>
      <c r="F5" s="33"/>
      <c r="G5" s="33"/>
    </row>
    <row r="6" spans="1:7" ht="15" customHeight="1" x14ac:dyDescent="0.25">
      <c r="A6" s="85"/>
      <c r="B6" s="230" t="s">
        <v>386</v>
      </c>
      <c r="C6" s="231" t="s">
        <v>133</v>
      </c>
      <c r="D6" s="110"/>
      <c r="E6" s="110"/>
      <c r="F6" s="110"/>
      <c r="G6" s="110"/>
    </row>
    <row r="7" spans="1:7" ht="15" customHeight="1" x14ac:dyDescent="0.25">
      <c r="A7" s="85"/>
      <c r="B7" s="232" t="s">
        <v>388</v>
      </c>
      <c r="C7" s="231" t="s">
        <v>11</v>
      </c>
      <c r="D7" s="111"/>
      <c r="E7" s="111"/>
      <c r="F7" s="112"/>
      <c r="G7" s="112"/>
    </row>
    <row r="8" spans="1:7" ht="15" customHeight="1" x14ac:dyDescent="0.25">
      <c r="A8" s="87"/>
      <c r="B8" s="345" t="s">
        <v>803</v>
      </c>
      <c r="C8" s="349" t="s">
        <v>804</v>
      </c>
      <c r="D8" s="116" t="s">
        <v>8</v>
      </c>
      <c r="E8" s="116" t="s">
        <v>9</v>
      </c>
      <c r="F8" s="116" t="s">
        <v>60</v>
      </c>
      <c r="G8" s="116" t="s">
        <v>759</v>
      </c>
    </row>
    <row r="9" spans="1:7" ht="36" x14ac:dyDescent="0.25">
      <c r="A9" s="133" t="s">
        <v>283</v>
      </c>
      <c r="B9" s="288" t="s">
        <v>748</v>
      </c>
      <c r="C9" s="127" t="s">
        <v>749</v>
      </c>
      <c r="D9" s="287">
        <v>-677.69947478800282</v>
      </c>
      <c r="E9" s="287">
        <v>-775.47090057799812</v>
      </c>
      <c r="F9" s="287">
        <v>-860.58752381798979</v>
      </c>
      <c r="G9" s="287">
        <v>-184.19083446382839</v>
      </c>
    </row>
    <row r="10" spans="1:7" x14ac:dyDescent="0.25">
      <c r="A10" s="137"/>
      <c r="B10" s="223"/>
      <c r="C10" s="266"/>
      <c r="D10" s="130"/>
      <c r="E10" s="130"/>
      <c r="F10" s="130"/>
      <c r="G10" s="130"/>
    </row>
    <row r="11" spans="1:7" ht="24" x14ac:dyDescent="0.25">
      <c r="A11" s="133" t="s">
        <v>284</v>
      </c>
      <c r="B11" s="279" t="s">
        <v>694</v>
      </c>
      <c r="C11" s="127" t="s">
        <v>695</v>
      </c>
      <c r="D11" s="276">
        <v>266.59803573999369</v>
      </c>
      <c r="E11" s="276">
        <v>248.16869874998827</v>
      </c>
      <c r="F11" s="276">
        <v>838.58992239000236</v>
      </c>
      <c r="G11" s="276">
        <v>2147.0443147898845</v>
      </c>
    </row>
    <row r="12" spans="1:7" x14ac:dyDescent="0.25">
      <c r="A12" s="133" t="s">
        <v>285</v>
      </c>
      <c r="B12" s="278" t="s">
        <v>451</v>
      </c>
      <c r="C12" s="258" t="s">
        <v>180</v>
      </c>
      <c r="D12" s="277">
        <v>-54.005608858631049</v>
      </c>
      <c r="E12" s="277">
        <v>78.613652885163035</v>
      </c>
      <c r="F12" s="277">
        <v>-12.080886912723399</v>
      </c>
      <c r="G12" s="277">
        <v>295.358909408861</v>
      </c>
    </row>
    <row r="13" spans="1:7" x14ac:dyDescent="0.25">
      <c r="A13" s="133" t="s">
        <v>286</v>
      </c>
      <c r="B13" s="278" t="s">
        <v>452</v>
      </c>
      <c r="C13" s="258" t="s">
        <v>181</v>
      </c>
      <c r="D13" s="277">
        <v>0</v>
      </c>
      <c r="E13" s="277">
        <v>0</v>
      </c>
      <c r="F13" s="277">
        <v>0</v>
      </c>
      <c r="G13" s="277">
        <v>0</v>
      </c>
    </row>
    <row r="14" spans="1:7" x14ac:dyDescent="0.25">
      <c r="A14" s="133" t="s">
        <v>287</v>
      </c>
      <c r="B14" s="241" t="s">
        <v>453</v>
      </c>
      <c r="C14" s="258" t="s">
        <v>182</v>
      </c>
      <c r="D14" s="277">
        <v>0</v>
      </c>
      <c r="E14" s="277">
        <v>0</v>
      </c>
      <c r="F14" s="277">
        <v>0</v>
      </c>
      <c r="G14" s="277">
        <v>0</v>
      </c>
    </row>
    <row r="15" spans="1:7" x14ac:dyDescent="0.25">
      <c r="A15" s="133" t="s">
        <v>288</v>
      </c>
      <c r="B15" s="222" t="s">
        <v>590</v>
      </c>
      <c r="C15" s="258" t="s">
        <v>208</v>
      </c>
      <c r="D15" s="273">
        <v>0</v>
      </c>
      <c r="E15" s="273">
        <v>0</v>
      </c>
      <c r="F15" s="273">
        <v>0</v>
      </c>
      <c r="G15" s="273">
        <v>0</v>
      </c>
    </row>
    <row r="16" spans="1:7" x14ac:dyDescent="0.25">
      <c r="A16" s="133" t="s">
        <v>289</v>
      </c>
      <c r="B16" s="222" t="s">
        <v>591</v>
      </c>
      <c r="C16" s="258" t="s">
        <v>210</v>
      </c>
      <c r="D16" s="273">
        <v>0</v>
      </c>
      <c r="E16" s="273">
        <v>0</v>
      </c>
      <c r="F16" s="273">
        <v>0</v>
      </c>
      <c r="G16" s="273">
        <v>0</v>
      </c>
    </row>
    <row r="17" spans="1:7" x14ac:dyDescent="0.25">
      <c r="A17" s="133" t="s">
        <v>290</v>
      </c>
      <c r="B17" s="241" t="s">
        <v>454</v>
      </c>
      <c r="C17" s="258" t="s">
        <v>469</v>
      </c>
      <c r="D17" s="250">
        <v>0</v>
      </c>
      <c r="E17" s="250">
        <v>0</v>
      </c>
      <c r="F17" s="250">
        <v>0</v>
      </c>
      <c r="G17" s="250">
        <v>0</v>
      </c>
    </row>
    <row r="18" spans="1:7" x14ac:dyDescent="0.25">
      <c r="A18" s="133" t="s">
        <v>291</v>
      </c>
      <c r="B18" s="241" t="s">
        <v>455</v>
      </c>
      <c r="C18" s="258" t="s">
        <v>213</v>
      </c>
      <c r="D18" s="250">
        <v>0</v>
      </c>
      <c r="E18" s="250">
        <v>0</v>
      </c>
      <c r="F18" s="250">
        <v>0</v>
      </c>
      <c r="G18" s="250">
        <v>0</v>
      </c>
    </row>
    <row r="19" spans="1:7" x14ac:dyDescent="0.25">
      <c r="A19" s="133" t="s">
        <v>292</v>
      </c>
      <c r="B19" s="222" t="s">
        <v>590</v>
      </c>
      <c r="C19" s="258" t="s">
        <v>215</v>
      </c>
      <c r="D19" s="273">
        <v>0</v>
      </c>
      <c r="E19" s="273">
        <v>0</v>
      </c>
      <c r="F19" s="273">
        <v>0</v>
      </c>
      <c r="G19" s="273">
        <v>0</v>
      </c>
    </row>
    <row r="20" spans="1:7" x14ac:dyDescent="0.25">
      <c r="A20" s="133" t="s">
        <v>293</v>
      </c>
      <c r="B20" s="222" t="s">
        <v>591</v>
      </c>
      <c r="C20" s="258" t="s">
        <v>217</v>
      </c>
      <c r="D20" s="273">
        <v>0</v>
      </c>
      <c r="E20" s="273">
        <v>0</v>
      </c>
      <c r="F20" s="273">
        <v>0</v>
      </c>
      <c r="G20" s="273">
        <v>0</v>
      </c>
    </row>
    <row r="21" spans="1:7" ht="24" x14ac:dyDescent="0.25">
      <c r="A21" s="133" t="s">
        <v>294</v>
      </c>
      <c r="B21" s="278" t="s">
        <v>456</v>
      </c>
      <c r="C21" s="258" t="s">
        <v>197</v>
      </c>
      <c r="D21" s="287">
        <v>0</v>
      </c>
      <c r="E21" s="287">
        <v>0</v>
      </c>
      <c r="F21" s="287">
        <v>0</v>
      </c>
      <c r="G21" s="287">
        <v>49.736499999999999</v>
      </c>
    </row>
    <row r="22" spans="1:7" x14ac:dyDescent="0.25">
      <c r="A22" s="133" t="s">
        <v>295</v>
      </c>
      <c r="B22" s="241" t="s">
        <v>739</v>
      </c>
      <c r="C22" s="258" t="s">
        <v>714</v>
      </c>
      <c r="D22" s="287">
        <v>0</v>
      </c>
      <c r="E22" s="287">
        <v>0</v>
      </c>
      <c r="F22" s="287">
        <v>0</v>
      </c>
      <c r="G22" s="287">
        <v>0</v>
      </c>
    </row>
    <row r="23" spans="1:7" ht="36" x14ac:dyDescent="0.25">
      <c r="A23" s="133" t="s">
        <v>296</v>
      </c>
      <c r="B23" s="278" t="s">
        <v>686</v>
      </c>
      <c r="C23" s="258" t="s">
        <v>687</v>
      </c>
      <c r="D23" s="287">
        <v>0</v>
      </c>
      <c r="E23" s="287">
        <v>0</v>
      </c>
      <c r="F23" s="287">
        <v>0</v>
      </c>
      <c r="G23" s="287">
        <v>49.736499999999999</v>
      </c>
    </row>
    <row r="24" spans="1:7" x14ac:dyDescent="0.25">
      <c r="A24" s="133" t="s">
        <v>297</v>
      </c>
      <c r="B24" s="222" t="s">
        <v>680</v>
      </c>
      <c r="C24" s="258" t="s">
        <v>222</v>
      </c>
      <c r="D24" s="273">
        <v>0</v>
      </c>
      <c r="E24" s="273">
        <v>0</v>
      </c>
      <c r="F24" s="273">
        <v>0</v>
      </c>
      <c r="G24" s="273">
        <v>49.736499999999999</v>
      </c>
    </row>
    <row r="25" spans="1:7" x14ac:dyDescent="0.25">
      <c r="A25" s="133" t="s">
        <v>298</v>
      </c>
      <c r="B25" s="222" t="s">
        <v>681</v>
      </c>
      <c r="C25" s="258" t="s">
        <v>224</v>
      </c>
      <c r="D25" s="273">
        <v>0</v>
      </c>
      <c r="E25" s="273">
        <v>0</v>
      </c>
      <c r="F25" s="273">
        <v>0</v>
      </c>
      <c r="G25" s="273">
        <v>0</v>
      </c>
    </row>
    <row r="26" spans="1:7" x14ac:dyDescent="0.25">
      <c r="A26" s="133" t="s">
        <v>299</v>
      </c>
      <c r="B26" s="278" t="s">
        <v>459</v>
      </c>
      <c r="C26" s="258" t="s">
        <v>188</v>
      </c>
      <c r="D26" s="250">
        <v>0</v>
      </c>
      <c r="E26" s="250">
        <v>0</v>
      </c>
      <c r="F26" s="250">
        <v>0</v>
      </c>
      <c r="G26" s="250">
        <v>0</v>
      </c>
    </row>
    <row r="27" spans="1:7" x14ac:dyDescent="0.25">
      <c r="A27" s="133" t="s">
        <v>300</v>
      </c>
      <c r="B27" s="241" t="s">
        <v>457</v>
      </c>
      <c r="C27" s="258" t="s">
        <v>189</v>
      </c>
      <c r="D27" s="250">
        <v>319.94300559862472</v>
      </c>
      <c r="E27" s="250">
        <v>170.36775740482523</v>
      </c>
      <c r="F27" s="250">
        <v>851.39864806272578</v>
      </c>
      <c r="G27" s="250">
        <v>1801.8298805010238</v>
      </c>
    </row>
    <row r="28" spans="1:7" x14ac:dyDescent="0.25">
      <c r="A28" s="133" t="s">
        <v>301</v>
      </c>
      <c r="B28" s="241" t="s">
        <v>470</v>
      </c>
      <c r="C28" s="258" t="s">
        <v>196</v>
      </c>
      <c r="D28" s="250">
        <v>0.66063899999999998</v>
      </c>
      <c r="E28" s="250">
        <v>-0.81271154000000001</v>
      </c>
      <c r="F28" s="250">
        <v>-0.72783875999999981</v>
      </c>
      <c r="G28" s="250">
        <v>0.11902487999999989</v>
      </c>
    </row>
    <row r="29" spans="1:7" x14ac:dyDescent="0.25">
      <c r="A29" s="137"/>
      <c r="B29" s="223"/>
      <c r="C29" s="266"/>
      <c r="D29" s="130"/>
      <c r="E29" s="130"/>
      <c r="F29" s="130"/>
      <c r="G29" s="130"/>
    </row>
    <row r="30" spans="1:7" x14ac:dyDescent="0.25">
      <c r="A30" s="133" t="s">
        <v>302</v>
      </c>
      <c r="B30" s="289" t="s">
        <v>699</v>
      </c>
      <c r="C30" s="127" t="s">
        <v>700</v>
      </c>
      <c r="D30" s="276">
        <v>403.40922442800201</v>
      </c>
      <c r="E30" s="276">
        <v>524.11222803800433</v>
      </c>
      <c r="F30" s="276">
        <v>24.324231068000472</v>
      </c>
      <c r="G30" s="276">
        <v>-884.45892315199717</v>
      </c>
    </row>
    <row r="31" spans="1:7" ht="36" x14ac:dyDescent="0.25">
      <c r="A31" s="133" t="s">
        <v>303</v>
      </c>
      <c r="B31" s="278" t="s">
        <v>460</v>
      </c>
      <c r="C31" s="258" t="s">
        <v>190</v>
      </c>
      <c r="D31" s="250">
        <v>0</v>
      </c>
      <c r="E31" s="250">
        <v>0</v>
      </c>
      <c r="F31" s="250">
        <v>0</v>
      </c>
      <c r="G31" s="250">
        <v>0</v>
      </c>
    </row>
    <row r="32" spans="1:7" ht="24" x14ac:dyDescent="0.25">
      <c r="A32" s="133" t="s">
        <v>304</v>
      </c>
      <c r="B32" s="278" t="s">
        <v>462</v>
      </c>
      <c r="C32" s="258" t="s">
        <v>191</v>
      </c>
      <c r="D32" s="250">
        <v>403.40293325800195</v>
      </c>
      <c r="E32" s="250">
        <v>524.10683832800441</v>
      </c>
      <c r="F32" s="250">
        <v>24.321440758000666</v>
      </c>
      <c r="G32" s="250">
        <v>-884.46398067199721</v>
      </c>
    </row>
    <row r="33" spans="1:9" ht="24" x14ac:dyDescent="0.25">
      <c r="A33" s="133" t="s">
        <v>305</v>
      </c>
      <c r="B33" s="278" t="s">
        <v>461</v>
      </c>
      <c r="C33" s="258" t="s">
        <v>198</v>
      </c>
      <c r="D33" s="250">
        <v>0</v>
      </c>
      <c r="E33" s="250">
        <v>0</v>
      </c>
      <c r="F33" s="250">
        <v>0</v>
      </c>
      <c r="G33" s="250">
        <v>0</v>
      </c>
    </row>
    <row r="34" spans="1:9" x14ac:dyDescent="0.25">
      <c r="A34" s="137"/>
      <c r="B34" s="223"/>
      <c r="C34" s="266"/>
      <c r="D34" s="130"/>
      <c r="E34" s="130"/>
      <c r="F34" s="130"/>
      <c r="G34" s="130"/>
    </row>
    <row r="35" spans="1:9" ht="24" x14ac:dyDescent="0.25">
      <c r="A35" s="133" t="s">
        <v>306</v>
      </c>
      <c r="B35" s="278" t="s">
        <v>463</v>
      </c>
      <c r="C35" s="258" t="s">
        <v>192</v>
      </c>
      <c r="D35" s="287">
        <v>0</v>
      </c>
      <c r="E35" s="287">
        <v>0</v>
      </c>
      <c r="F35" s="287">
        <v>0</v>
      </c>
      <c r="G35" s="287">
        <v>0</v>
      </c>
    </row>
    <row r="36" spans="1:9" ht="24" x14ac:dyDescent="0.25">
      <c r="A36" s="133" t="s">
        <v>307</v>
      </c>
      <c r="B36" s="206" t="s">
        <v>701</v>
      </c>
      <c r="C36" s="258" t="s">
        <v>750</v>
      </c>
      <c r="D36" s="287">
        <v>6.2911700000000004E-3</v>
      </c>
      <c r="E36" s="287">
        <v>5.3897099999999998E-3</v>
      </c>
      <c r="F36" s="287">
        <v>2.7903099999999998E-3</v>
      </c>
      <c r="G36" s="287">
        <v>5.057520000000002E-3</v>
      </c>
    </row>
    <row r="37" spans="1:9" ht="36" x14ac:dyDescent="0.25">
      <c r="A37" s="133" t="s">
        <v>308</v>
      </c>
      <c r="B37" s="278" t="s">
        <v>465</v>
      </c>
      <c r="C37" s="258" t="s">
        <v>199</v>
      </c>
      <c r="D37" s="287">
        <v>0</v>
      </c>
      <c r="E37" s="287">
        <v>0</v>
      </c>
      <c r="F37" s="287">
        <v>0</v>
      </c>
      <c r="G37" s="287">
        <v>0</v>
      </c>
    </row>
    <row r="38" spans="1:9" x14ac:dyDescent="0.25">
      <c r="A38" s="137"/>
      <c r="B38" s="223"/>
      <c r="C38" s="266"/>
      <c r="D38" s="130"/>
      <c r="E38" s="130"/>
      <c r="F38" s="130"/>
      <c r="G38" s="130"/>
    </row>
    <row r="39" spans="1:9" ht="25.5" x14ac:dyDescent="0.25">
      <c r="A39" s="133" t="s">
        <v>309</v>
      </c>
      <c r="B39" s="278" t="s">
        <v>715</v>
      </c>
      <c r="C39" s="258" t="s">
        <v>704</v>
      </c>
      <c r="D39" s="287">
        <v>6.794564910705958E-14</v>
      </c>
      <c r="E39" s="287">
        <v>-1.4033219031261979E-13</v>
      </c>
      <c r="F39" s="287">
        <v>-1.971756091734278E-13</v>
      </c>
      <c r="G39" s="287">
        <v>0</v>
      </c>
    </row>
    <row r="40" spans="1:9" ht="25.5" x14ac:dyDescent="0.25">
      <c r="A40" s="133" t="s">
        <v>310</v>
      </c>
      <c r="B40" s="278" t="s">
        <v>716</v>
      </c>
      <c r="C40" s="258" t="s">
        <v>706</v>
      </c>
      <c r="D40" s="287">
        <v>0</v>
      </c>
      <c r="E40" s="287">
        <v>0</v>
      </c>
      <c r="F40" s="287">
        <v>0</v>
      </c>
      <c r="G40" s="287">
        <v>0</v>
      </c>
    </row>
    <row r="41" spans="1:9" ht="15" customHeight="1" x14ac:dyDescent="0.25">
      <c r="A41" s="133" t="s">
        <v>311</v>
      </c>
      <c r="B41" s="241" t="s">
        <v>740</v>
      </c>
      <c r="C41" s="258" t="s">
        <v>751</v>
      </c>
      <c r="D41" s="287">
        <v>0</v>
      </c>
      <c r="E41" s="287">
        <v>0</v>
      </c>
      <c r="F41" s="287">
        <v>0</v>
      </c>
      <c r="G41" s="287">
        <v>0</v>
      </c>
    </row>
    <row r="42" spans="1:9" x14ac:dyDescent="0.25">
      <c r="A42" s="137"/>
      <c r="B42" s="223"/>
      <c r="C42" s="266"/>
      <c r="D42" s="130"/>
      <c r="E42" s="130"/>
      <c r="F42" s="130"/>
      <c r="G42" s="130"/>
    </row>
    <row r="43" spans="1:9" x14ac:dyDescent="0.25">
      <c r="A43" s="133" t="s">
        <v>312</v>
      </c>
      <c r="B43" s="289" t="s">
        <v>466</v>
      </c>
      <c r="C43" s="127" t="s">
        <v>193</v>
      </c>
      <c r="D43" s="287">
        <v>7.0705610800071206</v>
      </c>
      <c r="E43" s="287">
        <v>4.3207480000055245</v>
      </c>
      <c r="F43" s="287">
        <v>2.233420159986963</v>
      </c>
      <c r="G43" s="287">
        <v>0.69352280594088711</v>
      </c>
      <c r="H43" s="324"/>
      <c r="I43" s="324"/>
    </row>
    <row r="44" spans="1:9" ht="24" x14ac:dyDescent="0.25">
      <c r="A44" s="133" t="s">
        <v>313</v>
      </c>
      <c r="B44" s="278" t="s">
        <v>467</v>
      </c>
      <c r="C44" s="258" t="s">
        <v>194</v>
      </c>
      <c r="D44" s="287">
        <v>7.0705610800071099</v>
      </c>
      <c r="E44" s="287">
        <v>4.3207480000055511</v>
      </c>
      <c r="F44" s="287">
        <v>2.233420159986963</v>
      </c>
      <c r="G44" s="287">
        <v>0.69352280594088711</v>
      </c>
    </row>
    <row r="45" spans="1:9" x14ac:dyDescent="0.25">
      <c r="A45" s="133" t="s">
        <v>314</v>
      </c>
      <c r="B45" s="241" t="s">
        <v>468</v>
      </c>
      <c r="C45" s="258" t="s">
        <v>195</v>
      </c>
      <c r="D45" s="287">
        <v>1.1102230246251565E-14</v>
      </c>
      <c r="E45" s="287">
        <v>-2.6645352591003757E-14</v>
      </c>
      <c r="F45" s="287">
        <v>0</v>
      </c>
      <c r="G45" s="287">
        <v>0</v>
      </c>
    </row>
    <row r="46" spans="1:9" x14ac:dyDescent="0.25">
      <c r="A46" s="137"/>
      <c r="B46" s="223"/>
      <c r="C46" s="266"/>
      <c r="D46" s="130"/>
      <c r="E46" s="130"/>
      <c r="F46" s="130"/>
      <c r="G46" s="130"/>
    </row>
    <row r="47" spans="1:9" ht="24" x14ac:dyDescent="0.25">
      <c r="A47" s="133" t="s">
        <v>315</v>
      </c>
      <c r="B47" s="279" t="s">
        <v>752</v>
      </c>
      <c r="C47" s="127" t="s">
        <v>753</v>
      </c>
      <c r="D47" s="287">
        <v>-0.62165354000000006</v>
      </c>
      <c r="E47" s="287">
        <v>1.1307742100000002</v>
      </c>
      <c r="F47" s="287">
        <v>4.5600497999999998</v>
      </c>
      <c r="G47" s="287">
        <v>1079.0880799800002</v>
      </c>
    </row>
    <row r="48" spans="1:9" x14ac:dyDescent="0.25">
      <c r="A48" s="137"/>
      <c r="B48" s="223"/>
      <c r="C48" s="280"/>
      <c r="D48" s="290"/>
      <c r="E48" s="290"/>
      <c r="F48" s="290"/>
      <c r="G48" s="290"/>
    </row>
    <row r="49" spans="1:7" x14ac:dyDescent="0.25">
      <c r="A49" s="137"/>
      <c r="B49" s="223"/>
      <c r="C49" s="280"/>
      <c r="D49" s="290"/>
      <c r="E49" s="290"/>
      <c r="F49" s="290"/>
      <c r="G49" s="290"/>
    </row>
    <row r="50" spans="1:7" ht="24" x14ac:dyDescent="0.25">
      <c r="A50" s="133" t="s">
        <v>316</v>
      </c>
      <c r="B50" s="319" t="s">
        <v>743</v>
      </c>
      <c r="C50" s="127" t="s">
        <v>754</v>
      </c>
      <c r="D50" s="287">
        <v>0</v>
      </c>
      <c r="E50" s="287">
        <v>1.1307742100000002</v>
      </c>
      <c r="F50" s="287">
        <v>5.69082401</v>
      </c>
      <c r="G50" s="287">
        <v>1084.7789039900001</v>
      </c>
    </row>
    <row r="51" spans="1:7" ht="24" x14ac:dyDescent="0.25">
      <c r="A51" s="133" t="s">
        <v>317</v>
      </c>
      <c r="B51" s="206" t="s">
        <v>755</v>
      </c>
      <c r="C51" s="258" t="s">
        <v>756</v>
      </c>
      <c r="D51" s="287">
        <v>0</v>
      </c>
      <c r="E51" s="287">
        <v>1.1307742100000002</v>
      </c>
      <c r="F51" s="287">
        <v>5.69082401</v>
      </c>
      <c r="G51" s="287">
        <v>1084.7789039900001</v>
      </c>
    </row>
    <row r="52" spans="1:7" ht="15" customHeight="1" x14ac:dyDescent="0.25">
      <c r="A52" s="133" t="s">
        <v>318</v>
      </c>
      <c r="B52" s="206" t="s">
        <v>757</v>
      </c>
      <c r="C52" s="258" t="s">
        <v>758</v>
      </c>
      <c r="D52" s="287">
        <v>0</v>
      </c>
      <c r="E52" s="287">
        <v>0</v>
      </c>
      <c r="F52" s="287">
        <v>0</v>
      </c>
      <c r="G52" s="287">
        <v>0</v>
      </c>
    </row>
    <row r="53" spans="1:7" x14ac:dyDescent="0.25">
      <c r="A53" s="61"/>
      <c r="B53" s="61"/>
      <c r="C53" s="63"/>
      <c r="D53" s="79"/>
      <c r="E53" s="79"/>
      <c r="F53" s="79"/>
      <c r="G53" s="79"/>
    </row>
  </sheetData>
  <conditionalFormatting sqref="D35:F37 D39:F41 D9:F9 D12:F28 D31:F33 D50:F52 D47:F47 D43:F45">
    <cfRule type="cellIs" dxfId="3" priority="10" operator="equal">
      <formula>""</formula>
    </cfRule>
  </conditionalFormatting>
  <conditionalFormatting sqref="G35:G37 G39:G41 G9 G12:G28 G31:G33 G50:G52 G47 G43:G45">
    <cfRule type="cellIs" dxfId="2" priority="1" operator="equal">
      <formula>""</formula>
    </cfRule>
  </conditionalFormatting>
  <pageMargins left="0.31496062992125984" right="0.31496062992125984" top="0.55118110236220474" bottom="1.1417322834645669" header="0.31496062992125984" footer="0.31496062992125984"/>
  <pageSetup paperSize="9" scale="80" orientation="landscape" verticalDpi="598" r:id="rId1"/>
  <headerFooter>
    <oddHeader xml:space="preserve">&amp;RDržavni zavod za statistiku
Croatian Bureau of Statistics
</oddHeader>
    <oddFooter>&amp;LInformacije/ Information
Telefon/ Phone: +385 (0) 1 4806-138, 4806-154
Elektronička pošta/ E-mail: stat.info@dzs.hr
&amp;C&amp;P&amp;RObjavljeno/ Published: 21.10.2019.
Ažurirano/ Updated: 21.10.2021.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zoomScaleNormal="100" workbookViewId="0">
      <pane xSplit="4" ySplit="7" topLeftCell="E8" activePane="bottomRight" state="frozen"/>
      <selection pane="topRight" activeCell="E1" sqref="E1"/>
      <selection pane="bottomLeft" activeCell="A9" sqref="A9"/>
      <selection pane="bottomRight"/>
    </sheetView>
  </sheetViews>
  <sheetFormatPr defaultRowHeight="15" x14ac:dyDescent="0.25"/>
  <cols>
    <col min="1" max="1" width="48.5703125" customWidth="1"/>
    <col min="2" max="2" width="9.28515625" bestFit="1" customWidth="1"/>
    <col min="3" max="3" width="32.42578125" style="269" customWidth="1"/>
    <col min="4" max="4" width="32.28515625" style="269" customWidth="1"/>
    <col min="5" max="9" width="9.28515625" customWidth="1"/>
  </cols>
  <sheetData>
    <row r="1" spans="1:10" ht="15" customHeight="1" x14ac:dyDescent="0.25">
      <c r="A1" s="6" t="s">
        <v>337</v>
      </c>
      <c r="B1" s="6"/>
      <c r="C1" s="291"/>
    </row>
    <row r="2" spans="1:10" ht="15" customHeight="1" x14ac:dyDescent="0.25">
      <c r="A2" s="141" t="s">
        <v>400</v>
      </c>
      <c r="B2" s="7"/>
      <c r="C2" s="292"/>
      <c r="D2" s="292"/>
    </row>
    <row r="3" spans="1:10" ht="15" customHeight="1" x14ac:dyDescent="0.25">
      <c r="A3" s="34" t="s">
        <v>335</v>
      </c>
      <c r="B3" s="34"/>
      <c r="C3" s="293"/>
      <c r="D3" s="292"/>
    </row>
    <row r="4" spans="1:10" ht="15" customHeight="1" x14ac:dyDescent="0.25">
      <c r="A4" s="3" t="s">
        <v>2</v>
      </c>
      <c r="B4" s="3"/>
      <c r="C4" s="294"/>
      <c r="D4" s="295"/>
    </row>
    <row r="5" spans="1:10" ht="15" customHeight="1" x14ac:dyDescent="0.25">
      <c r="A5" s="4" t="s">
        <v>3</v>
      </c>
      <c r="B5" s="4"/>
      <c r="C5" s="296"/>
      <c r="D5" s="297"/>
    </row>
    <row r="6" spans="1:10" ht="15" customHeight="1" x14ac:dyDescent="0.25">
      <c r="A6" s="41"/>
      <c r="B6" s="64"/>
      <c r="C6" s="232" t="s">
        <v>386</v>
      </c>
      <c r="D6" s="298" t="s">
        <v>133</v>
      </c>
      <c r="E6" s="308" t="s">
        <v>8</v>
      </c>
      <c r="F6" s="308" t="s">
        <v>9</v>
      </c>
      <c r="G6" s="308" t="s">
        <v>60</v>
      </c>
      <c r="H6" s="308" t="s">
        <v>759</v>
      </c>
      <c r="I6" s="308" t="s">
        <v>772</v>
      </c>
      <c r="J6" s="28"/>
    </row>
    <row r="7" spans="1:10" ht="60" x14ac:dyDescent="0.25">
      <c r="A7" s="39"/>
      <c r="B7" s="340" t="s">
        <v>633</v>
      </c>
      <c r="C7" s="232" t="s">
        <v>805</v>
      </c>
      <c r="D7" s="298" t="s">
        <v>806</v>
      </c>
      <c r="E7" s="359" t="s">
        <v>770</v>
      </c>
      <c r="F7" s="359" t="s">
        <v>770</v>
      </c>
      <c r="G7" s="359" t="s">
        <v>771</v>
      </c>
      <c r="H7" s="359" t="s">
        <v>771</v>
      </c>
      <c r="I7" s="359" t="s">
        <v>789</v>
      </c>
      <c r="J7" s="28"/>
    </row>
    <row r="8" spans="1:10" x14ac:dyDescent="0.25">
      <c r="A8" s="131"/>
      <c r="B8" s="132"/>
      <c r="C8" s="124"/>
      <c r="D8" s="299"/>
      <c r="E8" s="57">
        <f>IFERROR(VLOOKUP(#REF!,StatusTable,2,FALSE), -1)</f>
        <v>-1</v>
      </c>
      <c r="F8" s="57">
        <f>IFERROR(VLOOKUP(#REF!,StatusTable,2,FALSE), -1)</f>
        <v>-1</v>
      </c>
      <c r="G8" s="57">
        <f>IFERROR(VLOOKUP(#REF!,StatusTable,2,FALSE), -1)</f>
        <v>-1</v>
      </c>
      <c r="H8" s="57"/>
      <c r="I8" s="57"/>
    </row>
    <row r="9" spans="1:10" x14ac:dyDescent="0.25">
      <c r="A9" s="131"/>
      <c r="B9" s="132"/>
      <c r="C9" s="124"/>
      <c r="D9" s="299"/>
      <c r="E9" s="86"/>
      <c r="F9" s="86"/>
      <c r="G9" s="86"/>
      <c r="H9" s="86"/>
      <c r="I9" s="86"/>
    </row>
    <row r="10" spans="1:10" ht="15" customHeight="1" x14ac:dyDescent="0.25">
      <c r="A10" s="133" t="s">
        <v>319</v>
      </c>
      <c r="B10" s="88">
        <v>2</v>
      </c>
      <c r="C10" s="243" t="s">
        <v>471</v>
      </c>
      <c r="D10" s="300" t="s">
        <v>320</v>
      </c>
      <c r="E10" s="287">
        <v>10098.959184729723</v>
      </c>
      <c r="F10" s="287">
        <v>11429.945338799072</v>
      </c>
      <c r="G10" s="287">
        <v>12097.721097721467</v>
      </c>
      <c r="H10" s="287">
        <v>10640.902370931468</v>
      </c>
      <c r="I10" s="287" t="s">
        <v>1</v>
      </c>
    </row>
    <row r="11" spans="1:10" x14ac:dyDescent="0.25">
      <c r="A11" s="134"/>
      <c r="B11" s="135"/>
      <c r="C11" s="125"/>
      <c r="D11" s="301"/>
      <c r="E11" s="130"/>
      <c r="F11" s="130"/>
      <c r="G11" s="130"/>
      <c r="H11" s="130"/>
      <c r="I11" s="130"/>
    </row>
    <row r="12" spans="1:10" x14ac:dyDescent="0.25">
      <c r="A12" s="134"/>
      <c r="B12" s="135"/>
      <c r="C12" s="125"/>
      <c r="D12" s="301"/>
      <c r="E12" s="130"/>
      <c r="F12" s="130"/>
      <c r="G12" s="130"/>
      <c r="H12" s="130"/>
      <c r="I12" s="130"/>
    </row>
    <row r="13" spans="1:10" ht="36" x14ac:dyDescent="0.25">
      <c r="A13" s="133"/>
      <c r="B13" s="88">
        <v>3</v>
      </c>
      <c r="C13" s="242" t="s">
        <v>472</v>
      </c>
      <c r="D13" s="127" t="s">
        <v>321</v>
      </c>
      <c r="E13" s="376"/>
      <c r="F13" s="376"/>
      <c r="G13" s="376"/>
      <c r="H13" s="376"/>
      <c r="I13" s="376"/>
    </row>
    <row r="14" spans="1:10" x14ac:dyDescent="0.25">
      <c r="A14" s="136"/>
      <c r="B14" s="137"/>
      <c r="C14" s="120"/>
      <c r="D14" s="302"/>
      <c r="E14" s="130"/>
      <c r="F14" s="130"/>
      <c r="G14" s="130"/>
      <c r="H14" s="130"/>
      <c r="I14" s="130"/>
    </row>
    <row r="15" spans="1:10" x14ac:dyDescent="0.25">
      <c r="A15" s="136"/>
      <c r="B15" s="137"/>
      <c r="C15" s="120"/>
      <c r="D15" s="302"/>
      <c r="E15" s="130"/>
      <c r="F15" s="130"/>
      <c r="G15" s="130"/>
      <c r="H15" s="130"/>
      <c r="I15" s="130"/>
    </row>
    <row r="16" spans="1:10" x14ac:dyDescent="0.25">
      <c r="A16" s="133" t="s">
        <v>322</v>
      </c>
      <c r="B16" s="138"/>
      <c r="C16" s="219" t="s">
        <v>649</v>
      </c>
      <c r="D16" s="303" t="s">
        <v>323</v>
      </c>
      <c r="E16" s="250">
        <v>0</v>
      </c>
      <c r="F16" s="250">
        <v>0</v>
      </c>
      <c r="G16" s="250">
        <v>0</v>
      </c>
      <c r="H16" s="250">
        <v>0</v>
      </c>
      <c r="I16" s="250" t="s">
        <v>1</v>
      </c>
    </row>
    <row r="17" spans="1:10" x14ac:dyDescent="0.25">
      <c r="A17" s="136"/>
      <c r="B17" s="137"/>
      <c r="C17" s="119"/>
      <c r="D17" s="302"/>
      <c r="E17" s="130"/>
      <c r="F17" s="130"/>
      <c r="G17" s="130"/>
      <c r="H17" s="130"/>
      <c r="I17" s="130"/>
    </row>
    <row r="18" spans="1:10" x14ac:dyDescent="0.25">
      <c r="A18" s="133"/>
      <c r="B18" s="138"/>
      <c r="C18" s="121" t="s">
        <v>473</v>
      </c>
      <c r="D18" s="303" t="s">
        <v>324</v>
      </c>
      <c r="E18" s="261"/>
      <c r="F18" s="261"/>
      <c r="G18" s="261"/>
      <c r="H18" s="261"/>
      <c r="I18" s="261"/>
      <c r="J18" s="28"/>
    </row>
    <row r="19" spans="1:10" x14ac:dyDescent="0.25">
      <c r="A19" s="136"/>
      <c r="B19" s="137"/>
      <c r="C19" s="120"/>
      <c r="D19" s="304"/>
      <c r="E19" s="261"/>
      <c r="F19" s="261"/>
      <c r="G19" s="261"/>
      <c r="H19" s="261"/>
      <c r="I19" s="261"/>
      <c r="J19" s="28"/>
    </row>
    <row r="20" spans="1:10" x14ac:dyDescent="0.25">
      <c r="A20" s="136"/>
      <c r="B20" s="137"/>
      <c r="C20" s="120"/>
      <c r="D20" s="304"/>
      <c r="E20" s="261"/>
      <c r="F20" s="261"/>
      <c r="G20" s="261"/>
      <c r="H20" s="261"/>
      <c r="I20" s="261"/>
      <c r="J20" s="28"/>
    </row>
    <row r="21" spans="1:10" x14ac:dyDescent="0.25">
      <c r="A21" s="136"/>
      <c r="B21" s="137"/>
      <c r="C21" s="120"/>
      <c r="D21" s="304"/>
      <c r="E21" s="261"/>
      <c r="F21" s="261"/>
      <c r="G21" s="261"/>
      <c r="H21" s="261"/>
      <c r="I21" s="261"/>
      <c r="J21" s="28"/>
    </row>
    <row r="22" spans="1:10" x14ac:dyDescent="0.25">
      <c r="A22" s="136"/>
      <c r="B22" s="137"/>
      <c r="C22" s="120"/>
      <c r="D22" s="304"/>
      <c r="E22" s="261"/>
      <c r="F22" s="261"/>
      <c r="G22" s="261"/>
      <c r="H22" s="261"/>
      <c r="I22" s="261"/>
      <c r="J22" s="28"/>
    </row>
    <row r="23" spans="1:10" x14ac:dyDescent="0.25">
      <c r="A23" s="136"/>
      <c r="B23" s="137"/>
      <c r="C23" s="120"/>
      <c r="D23" s="304"/>
      <c r="E23" s="261"/>
      <c r="F23" s="261"/>
      <c r="G23" s="261"/>
      <c r="H23" s="261"/>
      <c r="I23" s="261"/>
      <c r="J23" s="28"/>
    </row>
    <row r="24" spans="1:10" x14ac:dyDescent="0.25">
      <c r="A24" s="136"/>
      <c r="B24" s="137"/>
      <c r="C24" s="120"/>
      <c r="D24" s="304"/>
      <c r="E24" s="261"/>
      <c r="F24" s="261"/>
      <c r="G24" s="261"/>
      <c r="H24" s="261"/>
      <c r="I24" s="261"/>
      <c r="J24" s="28"/>
    </row>
    <row r="25" spans="1:10" x14ac:dyDescent="0.25">
      <c r="A25" s="136"/>
      <c r="B25" s="137"/>
      <c r="C25" s="120"/>
      <c r="D25" s="304"/>
      <c r="E25" s="261"/>
      <c r="F25" s="261"/>
      <c r="G25" s="261"/>
      <c r="H25" s="261"/>
      <c r="I25" s="261"/>
      <c r="J25" s="28"/>
    </row>
    <row r="26" spans="1:10" x14ac:dyDescent="0.25">
      <c r="A26" s="136"/>
      <c r="B26" s="137"/>
      <c r="C26" s="120"/>
      <c r="D26" s="304"/>
      <c r="E26" s="130"/>
      <c r="F26" s="130"/>
      <c r="G26" s="130"/>
      <c r="H26" s="130"/>
      <c r="I26" s="130"/>
      <c r="J26" s="28"/>
    </row>
    <row r="27" spans="1:10" ht="48" x14ac:dyDescent="0.25">
      <c r="A27" s="133"/>
      <c r="B27" s="88">
        <v>4</v>
      </c>
      <c r="C27" s="243" t="s">
        <v>404</v>
      </c>
      <c r="D27" s="127" t="s">
        <v>336</v>
      </c>
      <c r="E27" s="130"/>
      <c r="F27" s="130"/>
      <c r="G27" s="130"/>
      <c r="H27" s="130"/>
      <c r="I27" s="130"/>
      <c r="J27" s="28"/>
    </row>
    <row r="28" spans="1:10" x14ac:dyDescent="0.25">
      <c r="A28" s="133"/>
      <c r="B28" s="139"/>
      <c r="C28" s="118" t="s">
        <v>405</v>
      </c>
      <c r="D28" s="305" t="s">
        <v>325</v>
      </c>
      <c r="E28" s="261"/>
      <c r="F28" s="261"/>
      <c r="G28" s="261"/>
      <c r="H28" s="261"/>
      <c r="I28" s="261"/>
      <c r="J28" s="28"/>
    </row>
    <row r="29" spans="1:10" x14ac:dyDescent="0.25">
      <c r="A29" s="136"/>
      <c r="B29" s="140"/>
      <c r="C29" s="306"/>
      <c r="D29" s="304"/>
      <c r="E29" s="261"/>
      <c r="F29" s="261"/>
      <c r="G29" s="261"/>
      <c r="H29" s="261"/>
      <c r="I29" s="261"/>
      <c r="J29" s="28"/>
    </row>
    <row r="30" spans="1:10" x14ac:dyDescent="0.25">
      <c r="A30" s="136"/>
      <c r="B30" s="140"/>
      <c r="C30" s="306"/>
      <c r="D30" s="304"/>
      <c r="E30" s="261"/>
      <c r="F30" s="261"/>
      <c r="G30" s="261"/>
      <c r="H30" s="261"/>
      <c r="I30" s="261"/>
      <c r="J30" s="28"/>
    </row>
    <row r="31" spans="1:10" x14ac:dyDescent="0.25">
      <c r="A31" s="136"/>
      <c r="B31" s="140"/>
      <c r="C31" s="306"/>
      <c r="D31" s="304"/>
      <c r="E31" s="261"/>
      <c r="F31" s="261"/>
      <c r="G31" s="261"/>
      <c r="H31" s="261"/>
      <c r="I31" s="261"/>
      <c r="J31" s="28"/>
    </row>
    <row r="32" spans="1:10" x14ac:dyDescent="0.25">
      <c r="A32" s="133"/>
      <c r="B32" s="139"/>
      <c r="C32" s="118" t="s">
        <v>407</v>
      </c>
      <c r="D32" s="305" t="s">
        <v>326</v>
      </c>
      <c r="E32" s="261"/>
      <c r="F32" s="261"/>
      <c r="G32" s="261"/>
      <c r="H32" s="261"/>
      <c r="I32" s="261"/>
      <c r="J32" s="28"/>
    </row>
    <row r="33" spans="1:10" x14ac:dyDescent="0.25">
      <c r="A33" s="136"/>
      <c r="B33" s="140"/>
      <c r="C33" s="306"/>
      <c r="D33" s="304"/>
      <c r="E33" s="261"/>
      <c r="F33" s="261"/>
      <c r="G33" s="261"/>
      <c r="H33" s="261"/>
      <c r="I33" s="261"/>
      <c r="J33" s="28"/>
    </row>
    <row r="34" spans="1:10" x14ac:dyDescent="0.25">
      <c r="A34" s="136"/>
      <c r="B34" s="140"/>
      <c r="C34" s="306"/>
      <c r="D34" s="307"/>
      <c r="E34" s="261"/>
      <c r="F34" s="261"/>
      <c r="G34" s="261"/>
      <c r="H34" s="261"/>
      <c r="I34" s="261"/>
      <c r="J34" s="28"/>
    </row>
    <row r="35" spans="1:10" x14ac:dyDescent="0.25">
      <c r="A35" s="136"/>
      <c r="B35" s="140"/>
      <c r="C35" s="306"/>
      <c r="D35" s="304"/>
      <c r="E35" s="261"/>
      <c r="F35" s="261"/>
      <c r="G35" s="261"/>
      <c r="H35" s="261"/>
      <c r="I35" s="261"/>
      <c r="J35" s="28"/>
    </row>
    <row r="36" spans="1:10" x14ac:dyDescent="0.25">
      <c r="A36" s="136"/>
      <c r="B36" s="140"/>
      <c r="C36" s="306"/>
      <c r="D36" s="304"/>
      <c r="E36" s="130"/>
      <c r="F36" s="130"/>
      <c r="G36" s="130"/>
      <c r="H36" s="130"/>
      <c r="I36" s="130"/>
      <c r="J36" s="28"/>
    </row>
    <row r="37" spans="1:10" ht="24" x14ac:dyDescent="0.25">
      <c r="A37" s="133" t="s">
        <v>327</v>
      </c>
      <c r="B37" s="88">
        <v>10</v>
      </c>
      <c r="C37" s="243" t="s">
        <v>406</v>
      </c>
      <c r="D37" s="300" t="s">
        <v>328</v>
      </c>
      <c r="E37" s="287">
        <v>370433.78756376234</v>
      </c>
      <c r="F37" s="287">
        <v>388383.70929793204</v>
      </c>
      <c r="G37" s="287">
        <v>411520.07539632998</v>
      </c>
      <c r="H37" s="287">
        <v>388565.62799644412</v>
      </c>
      <c r="I37" s="287" t="s">
        <v>1</v>
      </c>
    </row>
    <row r="38" spans="1:10" x14ac:dyDescent="0.25">
      <c r="A38" s="35"/>
      <c r="B38" s="37" t="s">
        <v>132</v>
      </c>
      <c r="C38" s="306"/>
      <c r="D38" s="306"/>
      <c r="E38" s="86"/>
      <c r="F38" s="86"/>
      <c r="G38" s="86"/>
      <c r="H38" s="86"/>
      <c r="I38" s="86"/>
    </row>
  </sheetData>
  <conditionalFormatting sqref="E10:H10 E16:H16 E37:H37">
    <cfRule type="cellIs" dxfId="1" priority="6" operator="equal">
      <formula>""</formula>
    </cfRule>
  </conditionalFormatting>
  <conditionalFormatting sqref="I10 I16 I37">
    <cfRule type="cellIs" dxfId="0" priority="1" operator="equal">
      <formula>""</formula>
    </cfRule>
  </conditionalFormatting>
  <pageMargins left="0.31496062992125984" right="0.31496062992125984" top="0.55118110236220474" bottom="0.94488188976377963" header="0.31496062992125984" footer="0.31496062992125984"/>
  <pageSetup paperSize="9" scale="80" orientation="landscape" verticalDpi="598" r:id="rId1"/>
  <headerFooter>
    <oddHeader xml:space="preserve">&amp;RDržavni zavod za statistiku
Croatian Bureau of Statistics
</oddHeader>
    <oddFooter>&amp;LInformacije/ Information
Telefon/ Phone: +385 (0) 1 4806-138, 4806-154
Elektronička pošta/ E-mail: stat.info@dzs.hr&amp;C&amp;P&amp;RObjavljeno/ Published: 21.10.2019.
Ažurirano/ Updated: 21.10.2021.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zoomScaleNormal="100" workbookViewId="0">
      <selection activeCell="A2" sqref="A2"/>
    </sheetView>
  </sheetViews>
  <sheetFormatPr defaultRowHeight="15" x14ac:dyDescent="0.25"/>
  <cols>
    <col min="1" max="1" width="70.7109375" customWidth="1"/>
    <col min="2" max="2" width="5.7109375" customWidth="1"/>
    <col min="3" max="3" width="70.7109375" customWidth="1"/>
  </cols>
  <sheetData>
    <row r="1" spans="1:8" ht="50.1" customHeight="1" x14ac:dyDescent="0.25">
      <c r="A1" s="100"/>
      <c r="B1" s="9"/>
      <c r="C1" s="100"/>
    </row>
    <row r="2" spans="1:8" ht="15.75" x14ac:dyDescent="0.25">
      <c r="A2" s="158" t="s">
        <v>478</v>
      </c>
      <c r="B2" s="159"/>
      <c r="C2" s="160" t="s">
        <v>479</v>
      </c>
    </row>
    <row r="3" spans="1:8" x14ac:dyDescent="0.25">
      <c r="A3" s="156" t="s">
        <v>2</v>
      </c>
      <c r="B3" s="161"/>
      <c r="C3" s="157" t="s">
        <v>3</v>
      </c>
    </row>
    <row r="4" spans="1:8" x14ac:dyDescent="0.25">
      <c r="A4" s="162"/>
      <c r="B4" s="89"/>
      <c r="C4" s="163"/>
    </row>
    <row r="5" spans="1:8" x14ac:dyDescent="0.25">
      <c r="A5" s="153" t="s">
        <v>366</v>
      </c>
      <c r="B5" s="90"/>
      <c r="C5" s="155" t="s">
        <v>358</v>
      </c>
    </row>
    <row r="6" spans="1:8" s="1" customFormat="1" x14ac:dyDescent="0.25">
      <c r="A6" s="148"/>
      <c r="B6" s="149"/>
      <c r="C6" s="150"/>
    </row>
    <row r="7" spans="1:8" ht="36" x14ac:dyDescent="0.25">
      <c r="A7" s="355" t="s">
        <v>367</v>
      </c>
      <c r="B7" s="142"/>
      <c r="C7" s="354" t="s">
        <v>359</v>
      </c>
      <c r="D7" s="101"/>
      <c r="E7" s="101"/>
      <c r="F7" s="101"/>
      <c r="G7" s="101"/>
      <c r="H7" s="101"/>
    </row>
    <row r="8" spans="1:8" x14ac:dyDescent="0.25">
      <c r="A8" s="143"/>
      <c r="B8" s="142"/>
      <c r="C8" s="144"/>
    </row>
    <row r="9" spans="1:8" ht="24.75" x14ac:dyDescent="0.25">
      <c r="A9" s="147" t="s">
        <v>368</v>
      </c>
      <c r="B9" s="142"/>
      <c r="C9" s="154" t="s">
        <v>349</v>
      </c>
    </row>
    <row r="10" spans="1:8" x14ac:dyDescent="0.25">
      <c r="A10" s="143"/>
      <c r="B10" s="142"/>
      <c r="C10" s="144"/>
    </row>
    <row r="11" spans="1:8" x14ac:dyDescent="0.25">
      <c r="A11" s="164" t="s">
        <v>369</v>
      </c>
      <c r="B11" s="142"/>
      <c r="C11" s="145" t="s">
        <v>133</v>
      </c>
    </row>
    <row r="12" spans="1:8" x14ac:dyDescent="0.25">
      <c r="A12" s="164" t="s">
        <v>803</v>
      </c>
      <c r="B12" s="142"/>
      <c r="C12" s="56" t="s">
        <v>804</v>
      </c>
    </row>
    <row r="13" spans="1:8" x14ac:dyDescent="0.25">
      <c r="A13" s="143"/>
      <c r="B13" s="142"/>
      <c r="C13" s="146"/>
    </row>
    <row r="14" spans="1:8" x14ac:dyDescent="0.25">
      <c r="A14" s="147" t="s">
        <v>370</v>
      </c>
      <c r="B14" s="142"/>
      <c r="C14" s="102" t="s">
        <v>350</v>
      </c>
    </row>
    <row r="15" spans="1:8" x14ac:dyDescent="0.25">
      <c r="A15" s="143"/>
      <c r="B15" s="142"/>
      <c r="C15" s="38"/>
    </row>
    <row r="16" spans="1:8" ht="24" x14ac:dyDescent="0.25">
      <c r="A16" s="343" t="s">
        <v>396</v>
      </c>
      <c r="B16" s="142"/>
      <c r="C16" s="91" t="s">
        <v>351</v>
      </c>
    </row>
    <row r="17" spans="1:3" x14ac:dyDescent="0.25">
      <c r="A17" s="92"/>
      <c r="B17" s="89"/>
      <c r="C17" s="93"/>
    </row>
    <row r="18" spans="1:3" ht="36" x14ac:dyDescent="0.25">
      <c r="A18" s="94" t="s">
        <v>395</v>
      </c>
      <c r="B18" s="90"/>
      <c r="C18" s="95" t="s">
        <v>352</v>
      </c>
    </row>
    <row r="19" spans="1:3" x14ac:dyDescent="0.25">
      <c r="A19" s="96"/>
      <c r="B19" s="90"/>
      <c r="C19" s="93"/>
    </row>
    <row r="20" spans="1:3" ht="39" customHeight="1" x14ac:dyDescent="0.25">
      <c r="A20" s="97" t="s">
        <v>399</v>
      </c>
      <c r="B20" s="98"/>
      <c r="C20" s="91" t="s">
        <v>353</v>
      </c>
    </row>
    <row r="21" spans="1:3" x14ac:dyDescent="0.25">
      <c r="A21" s="96"/>
      <c r="B21" s="89"/>
      <c r="C21" s="93"/>
    </row>
    <row r="22" spans="1:3" ht="24" x14ac:dyDescent="0.25">
      <c r="A22" s="97" t="s">
        <v>391</v>
      </c>
      <c r="B22" s="89"/>
      <c r="C22" s="91" t="s">
        <v>354</v>
      </c>
    </row>
    <row r="23" spans="1:3" x14ac:dyDescent="0.25">
      <c r="A23" s="151"/>
      <c r="B23" s="152"/>
    </row>
    <row r="24" spans="1:3" ht="24.75" x14ac:dyDescent="0.25">
      <c r="A24" s="168" t="s">
        <v>392</v>
      </c>
      <c r="B24" s="152"/>
      <c r="C24" s="99" t="s">
        <v>355</v>
      </c>
    </row>
    <row r="25" spans="1:3" x14ac:dyDescent="0.25">
      <c r="A25" s="151"/>
      <c r="B25" s="152"/>
    </row>
    <row r="26" spans="1:3" x14ac:dyDescent="0.25">
      <c r="A26" s="165" t="s">
        <v>393</v>
      </c>
      <c r="B26" s="152"/>
      <c r="C26" s="102" t="s">
        <v>356</v>
      </c>
    </row>
    <row r="27" spans="1:3" x14ac:dyDescent="0.25">
      <c r="A27" s="166"/>
      <c r="B27" s="152"/>
    </row>
    <row r="28" spans="1:3" ht="25.5" customHeight="1" x14ac:dyDescent="0.25">
      <c r="A28" s="168" t="s">
        <v>394</v>
      </c>
      <c r="B28" s="152"/>
      <c r="C28" s="167" t="s">
        <v>357</v>
      </c>
    </row>
  </sheetData>
  <pageMargins left="0.31496062992125984" right="0.31496062992125984" top="0.35433070866141736" bottom="0.74803149606299213" header="0.31496062992125984" footer="0.31496062992125984"/>
  <pageSetup paperSize="9" scale="80" orientation="landscape" verticalDpi="598" r:id="rId1"/>
  <headerFooter>
    <oddHeader xml:space="preserve">&amp;RDržavni zavod za statistiku
Croatian Bureau of Statistics
</oddHeader>
    <oddFooter>&amp;LInformacije/ Information
Telefon/ Phone: +385 (0) 1 4806-138, 4806-154
Elektronička pošta/ E-mail: stat.info@dzs.hr
&amp;C&amp;P&amp;RObjavljeno/ Published: 21.10.2019.
Ažurirano/ Updated: 21.10.2021.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"/>
  <sheetViews>
    <sheetView zoomScaleNormal="100" workbookViewId="0">
      <selection activeCell="A2" sqref="A2"/>
    </sheetView>
  </sheetViews>
  <sheetFormatPr defaultRowHeight="15" x14ac:dyDescent="0.25"/>
  <cols>
    <col min="1" max="1" width="10.7109375" customWidth="1"/>
  </cols>
  <sheetData>
    <row r="1" spans="1:15" ht="50.1" customHeight="1" x14ac:dyDescent="0.25">
      <c r="A1" s="8"/>
      <c r="B1" s="9"/>
      <c r="C1" s="9"/>
      <c r="D1" s="9"/>
      <c r="E1" s="9"/>
      <c r="F1" s="9"/>
    </row>
    <row r="2" spans="1:15" x14ac:dyDescent="0.25">
      <c r="A2" s="10" t="s">
        <v>2</v>
      </c>
      <c r="B2" s="11"/>
      <c r="C2" s="11"/>
      <c r="D2" s="11"/>
      <c r="E2" s="11"/>
      <c r="F2" s="11"/>
    </row>
    <row r="3" spans="1:15" x14ac:dyDescent="0.25">
      <c r="A3" s="12" t="s">
        <v>3</v>
      </c>
      <c r="B3" s="11"/>
      <c r="C3" s="11"/>
      <c r="D3" s="11"/>
      <c r="E3" s="11"/>
      <c r="F3" s="11"/>
    </row>
    <row r="4" spans="1:15" x14ac:dyDescent="0.25">
      <c r="A4" s="13" t="s">
        <v>4</v>
      </c>
      <c r="B4" s="14"/>
      <c r="C4" s="14"/>
      <c r="D4" s="14"/>
      <c r="E4" s="14"/>
      <c r="F4" s="14"/>
    </row>
    <row r="5" spans="1:15" x14ac:dyDescent="0.25">
      <c r="A5" s="15" t="s">
        <v>5</v>
      </c>
      <c r="B5" s="16"/>
      <c r="C5" s="16"/>
      <c r="D5" s="16"/>
      <c r="E5" s="16"/>
      <c r="F5" s="16"/>
    </row>
    <row r="6" spans="1:15" x14ac:dyDescent="0.25">
      <c r="A6" s="17"/>
      <c r="B6" s="18"/>
      <c r="C6" s="18"/>
      <c r="D6" s="18"/>
      <c r="E6" s="18"/>
      <c r="F6" s="18"/>
    </row>
    <row r="7" spans="1:15" x14ac:dyDescent="0.25">
      <c r="A7" s="28" t="s">
        <v>634</v>
      </c>
      <c r="B7" s="28"/>
      <c r="C7" s="28" t="s">
        <v>635</v>
      </c>
      <c r="D7" s="28"/>
      <c r="E7" s="28"/>
    </row>
    <row r="8" spans="1:15" x14ac:dyDescent="0.25">
      <c r="A8" s="28" t="s">
        <v>1</v>
      </c>
      <c r="B8" s="28"/>
      <c r="C8" s="19" t="s">
        <v>655</v>
      </c>
      <c r="D8" s="28"/>
      <c r="E8" s="28"/>
    </row>
    <row r="9" spans="1:15" x14ac:dyDescent="0.25">
      <c r="A9" s="28" t="s">
        <v>0</v>
      </c>
      <c r="B9" s="28"/>
      <c r="C9" s="19" t="s">
        <v>654</v>
      </c>
      <c r="D9" s="28"/>
      <c r="E9" s="28"/>
      <c r="J9" s="28"/>
      <c r="L9" s="28"/>
      <c r="M9" s="28"/>
      <c r="N9" s="28"/>
      <c r="O9" s="28"/>
    </row>
    <row r="10" spans="1:15" x14ac:dyDescent="0.25">
      <c r="A10" s="28" t="s">
        <v>636</v>
      </c>
      <c r="B10" s="28"/>
      <c r="C10" s="320" t="s">
        <v>688</v>
      </c>
      <c r="D10" s="20"/>
      <c r="E10" s="28"/>
      <c r="J10" s="30"/>
      <c r="L10" s="28"/>
      <c r="M10" s="28"/>
      <c r="N10" s="28"/>
      <c r="O10" s="28"/>
    </row>
    <row r="11" spans="1:15" x14ac:dyDescent="0.25">
      <c r="A11" s="28" t="s">
        <v>92</v>
      </c>
      <c r="C11" s="19" t="s">
        <v>637</v>
      </c>
      <c r="D11" s="65"/>
      <c r="E11" s="65"/>
      <c r="F11" s="65"/>
    </row>
    <row r="12" spans="1:15" x14ac:dyDescent="0.25">
      <c r="A12" s="28"/>
      <c r="C12" s="19"/>
      <c r="D12" s="65"/>
      <c r="E12" s="65"/>
      <c r="F12" s="65"/>
    </row>
    <row r="13" spans="1:15" x14ac:dyDescent="0.25">
      <c r="A13" s="38" t="s">
        <v>634</v>
      </c>
      <c r="C13" s="20" t="s">
        <v>477</v>
      </c>
      <c r="J13" s="38"/>
      <c r="K13" s="38"/>
      <c r="L13" s="38"/>
      <c r="M13" s="38"/>
      <c r="N13" s="38"/>
    </row>
    <row r="14" spans="1:15" x14ac:dyDescent="0.25">
      <c r="A14" s="38" t="s">
        <v>1</v>
      </c>
      <c r="C14" s="38" t="s">
        <v>653</v>
      </c>
      <c r="D14" s="38"/>
      <c r="E14" s="38"/>
      <c r="F14" s="38"/>
      <c r="G14" s="38"/>
      <c r="J14" s="38"/>
      <c r="K14" s="38"/>
      <c r="L14" s="38"/>
      <c r="M14" s="38"/>
      <c r="N14" s="38"/>
    </row>
    <row r="15" spans="1:15" x14ac:dyDescent="0.25">
      <c r="A15" s="38" t="s">
        <v>0</v>
      </c>
      <c r="C15" s="38" t="s">
        <v>652</v>
      </c>
      <c r="D15" s="38"/>
      <c r="E15" s="38"/>
    </row>
    <row r="16" spans="1:15" x14ac:dyDescent="0.25">
      <c r="A16" s="38" t="s">
        <v>636</v>
      </c>
      <c r="C16" s="20" t="s">
        <v>672</v>
      </c>
    </row>
    <row r="17" spans="1:8" x14ac:dyDescent="0.25">
      <c r="A17" s="38" t="s">
        <v>92</v>
      </c>
      <c r="C17" s="20" t="s">
        <v>638</v>
      </c>
    </row>
    <row r="18" spans="1:8" x14ac:dyDescent="0.25">
      <c r="A18" s="28"/>
      <c r="C18" s="20"/>
    </row>
    <row r="19" spans="1:8" x14ac:dyDescent="0.25">
      <c r="A19" s="13" t="s">
        <v>6</v>
      </c>
      <c r="B19" s="14"/>
      <c r="C19" s="14"/>
      <c r="D19" s="14"/>
      <c r="E19" s="14"/>
      <c r="F19" s="14"/>
    </row>
    <row r="20" spans="1:8" x14ac:dyDescent="0.25">
      <c r="A20" s="15" t="s">
        <v>7</v>
      </c>
      <c r="B20" s="16"/>
      <c r="C20" s="16"/>
      <c r="D20" s="16"/>
      <c r="E20" s="16"/>
      <c r="F20" s="16"/>
    </row>
    <row r="21" spans="1:8" x14ac:dyDescent="0.25">
      <c r="A21" s="314"/>
      <c r="B21" s="315"/>
      <c r="C21" s="315"/>
      <c r="D21" s="315"/>
      <c r="E21" s="315"/>
      <c r="F21" s="315"/>
    </row>
    <row r="22" spans="1:8" x14ac:dyDescent="0.25">
      <c r="A22" s="29">
        <v>-1.2137929550348758E-11</v>
      </c>
      <c r="C22" s="28" t="s">
        <v>650</v>
      </c>
      <c r="D22" s="28"/>
      <c r="E22" s="28"/>
      <c r="F22" s="28"/>
      <c r="G22" s="28"/>
      <c r="H22" s="28"/>
    </row>
    <row r="23" spans="1:8" x14ac:dyDescent="0.25">
      <c r="A23" s="29"/>
      <c r="C23" s="309"/>
      <c r="D23" s="309"/>
      <c r="E23" s="309"/>
      <c r="F23" s="309"/>
      <c r="G23" s="309"/>
      <c r="H23" s="309"/>
    </row>
    <row r="24" spans="1:8" x14ac:dyDescent="0.25">
      <c r="A24" s="31">
        <v>-1.2137929550348758E-11</v>
      </c>
      <c r="C24" s="38" t="s">
        <v>651</v>
      </c>
      <c r="D24" s="38"/>
      <c r="E24" s="38"/>
      <c r="F24" s="38"/>
      <c r="G24" s="38"/>
      <c r="H24" s="38"/>
    </row>
  </sheetData>
  <pageMargins left="0.31496062992125984" right="0.31496062992125984" top="0.35433070866141736" bottom="0.74803149606299213" header="0.31496062992125984" footer="0.31496062992125984"/>
  <pageSetup paperSize="8" orientation="landscape" verticalDpi="598" r:id="rId1"/>
  <headerFooter>
    <oddHeader>&amp;RDržavni zavod za statistiku
Croatian Bureau of Statistics</oddHeader>
    <oddFooter>&amp;LInformacije/ Information
Telefon/ Phone: +385 (0) 1 4806-138, 4806-154
Elektronička pošta/ E-mail: stat.info@dzs.hr&amp;C&amp;P&amp;RObjavljeno/ Published: 21.10.2019.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zoomScaleNormal="100" workbookViewId="0">
      <pane xSplit="4" ySplit="8" topLeftCell="E9" activePane="bottomRight" state="frozen"/>
      <selection pane="topRight" activeCell="E1" sqref="E1"/>
      <selection pane="bottomLeft" activeCell="A10" sqref="A10"/>
      <selection pane="bottomRight"/>
    </sheetView>
  </sheetViews>
  <sheetFormatPr defaultRowHeight="15" x14ac:dyDescent="0.25"/>
  <cols>
    <col min="1" max="1" width="48.5703125" customWidth="1"/>
    <col min="2" max="2" width="27.85546875" customWidth="1"/>
    <col min="3" max="3" width="31.85546875" customWidth="1"/>
    <col min="4" max="4" width="10.7109375" hidden="1" customWidth="1"/>
    <col min="5" max="9" width="11.42578125" customWidth="1"/>
    <col min="11" max="11" width="8.7109375" customWidth="1"/>
  </cols>
  <sheetData>
    <row r="1" spans="1:9" x14ac:dyDescent="0.25">
      <c r="A1" s="6" t="s">
        <v>54</v>
      </c>
    </row>
    <row r="2" spans="1:9" x14ac:dyDescent="0.25">
      <c r="A2" s="141" t="s">
        <v>390</v>
      </c>
      <c r="B2" s="7"/>
    </row>
    <row r="3" spans="1:9" x14ac:dyDescent="0.25">
      <c r="A3" s="34" t="s">
        <v>55</v>
      </c>
      <c r="B3" s="7"/>
    </row>
    <row r="4" spans="1:9" x14ac:dyDescent="0.25">
      <c r="A4" s="3" t="s">
        <v>2</v>
      </c>
      <c r="B4" s="2"/>
    </row>
    <row r="5" spans="1:9" x14ac:dyDescent="0.25">
      <c r="A5" s="103" t="s">
        <v>3</v>
      </c>
      <c r="B5" s="104"/>
      <c r="C5" s="105"/>
      <c r="D5" s="105"/>
    </row>
    <row r="6" spans="1:9" ht="20.100000000000001" customHeight="1" x14ac:dyDescent="0.25">
      <c r="A6" s="40"/>
      <c r="B6" s="195" t="s">
        <v>386</v>
      </c>
      <c r="C6" s="67" t="s">
        <v>133</v>
      </c>
      <c r="D6" s="51" t="s">
        <v>387</v>
      </c>
      <c r="E6" s="49"/>
      <c r="F6" s="49"/>
      <c r="G6" s="49"/>
      <c r="H6" s="49"/>
      <c r="I6" s="49"/>
    </row>
    <row r="7" spans="1:9" ht="20.100000000000001" customHeight="1" x14ac:dyDescent="0.25">
      <c r="A7" s="40"/>
      <c r="B7" s="229" t="s">
        <v>388</v>
      </c>
      <c r="C7" s="67" t="s">
        <v>11</v>
      </c>
      <c r="D7" s="51" t="s">
        <v>389</v>
      </c>
      <c r="E7" s="50"/>
      <c r="F7" s="50"/>
      <c r="G7" s="50"/>
      <c r="H7" s="48"/>
      <c r="I7" s="48"/>
    </row>
    <row r="8" spans="1:9" ht="20.100000000000001" customHeight="1" x14ac:dyDescent="0.25">
      <c r="A8" s="47" t="s">
        <v>10</v>
      </c>
      <c r="B8" s="345" t="s">
        <v>803</v>
      </c>
      <c r="C8" s="346" t="s">
        <v>804</v>
      </c>
      <c r="D8" s="347" t="s">
        <v>12</v>
      </c>
      <c r="E8" s="50" t="s">
        <v>8</v>
      </c>
      <c r="F8" s="50" t="s">
        <v>9</v>
      </c>
      <c r="G8" s="50" t="s">
        <v>60</v>
      </c>
      <c r="H8" s="48" t="s">
        <v>759</v>
      </c>
      <c r="I8" s="48" t="s">
        <v>772</v>
      </c>
    </row>
    <row r="9" spans="1:9" s="1" customFormat="1" x14ac:dyDescent="0.25">
      <c r="A9" s="43"/>
      <c r="B9" s="44"/>
      <c r="C9" s="45"/>
      <c r="D9" s="46"/>
      <c r="E9" s="52"/>
      <c r="F9" s="52"/>
      <c r="G9" s="52"/>
      <c r="H9" s="52"/>
      <c r="I9" s="52"/>
    </row>
    <row r="10" spans="1:9" ht="48.75" x14ac:dyDescent="0.25">
      <c r="A10" s="35"/>
      <c r="C10" s="38"/>
      <c r="D10" s="28"/>
      <c r="E10" s="249" t="s">
        <v>770</v>
      </c>
      <c r="F10" s="249" t="s">
        <v>770</v>
      </c>
      <c r="G10" s="249" t="s">
        <v>771</v>
      </c>
      <c r="H10" s="249" t="s">
        <v>771</v>
      </c>
      <c r="I10" s="249" t="s">
        <v>789</v>
      </c>
    </row>
    <row r="11" spans="1:9" x14ac:dyDescent="0.25">
      <c r="A11" s="133"/>
      <c r="B11" s="197" t="s">
        <v>371</v>
      </c>
      <c r="C11" s="178" t="s">
        <v>13</v>
      </c>
      <c r="D11" s="179" t="s">
        <v>14</v>
      </c>
      <c r="E11" s="190">
        <v>3</v>
      </c>
      <c r="F11" s="190">
        <v>3</v>
      </c>
      <c r="G11" s="190">
        <v>2</v>
      </c>
      <c r="H11" s="190">
        <v>2</v>
      </c>
      <c r="I11" s="190">
        <v>4</v>
      </c>
    </row>
    <row r="12" spans="1:9" x14ac:dyDescent="0.25">
      <c r="A12" s="133" t="s">
        <v>15</v>
      </c>
      <c r="B12" s="196" t="s">
        <v>372</v>
      </c>
      <c r="C12" s="180" t="s">
        <v>16</v>
      </c>
      <c r="D12" s="179" t="s">
        <v>17</v>
      </c>
      <c r="E12" s="250">
        <v>2804.2586662221265</v>
      </c>
      <c r="F12" s="250">
        <v>864.35070236899037</v>
      </c>
      <c r="G12" s="250">
        <v>1202.0467671401825</v>
      </c>
      <c r="H12" s="250">
        <v>-27850.931816676843</v>
      </c>
      <c r="I12" s="250">
        <v>-15338.134258682199</v>
      </c>
    </row>
    <row r="13" spans="1:9" x14ac:dyDescent="0.25">
      <c r="A13" s="133" t="s">
        <v>18</v>
      </c>
      <c r="B13" s="196" t="s">
        <v>373</v>
      </c>
      <c r="C13" s="181" t="s">
        <v>360</v>
      </c>
      <c r="D13" s="179" t="s">
        <v>19</v>
      </c>
      <c r="E13" s="250">
        <v>2189.7503158519248</v>
      </c>
      <c r="F13" s="250">
        <v>466.44643369489177</v>
      </c>
      <c r="G13" s="250">
        <v>2002.9063646118648</v>
      </c>
      <c r="H13" s="250">
        <v>-24311.439052506474</v>
      </c>
      <c r="I13" s="250">
        <v>-17234.651314580198</v>
      </c>
    </row>
    <row r="14" spans="1:9" x14ac:dyDescent="0.25">
      <c r="A14" s="133" t="s">
        <v>20</v>
      </c>
      <c r="B14" s="196" t="s">
        <v>374</v>
      </c>
      <c r="C14" s="181" t="s">
        <v>361</v>
      </c>
      <c r="D14" s="179" t="s">
        <v>21</v>
      </c>
      <c r="E14" s="250" t="s">
        <v>0</v>
      </c>
      <c r="F14" s="250" t="s">
        <v>0</v>
      </c>
      <c r="G14" s="250" t="s">
        <v>0</v>
      </c>
      <c r="H14" s="250" t="s">
        <v>0</v>
      </c>
      <c r="I14" s="250" t="s">
        <v>0</v>
      </c>
    </row>
    <row r="15" spans="1:9" x14ac:dyDescent="0.25">
      <c r="A15" s="133" t="s">
        <v>22</v>
      </c>
      <c r="B15" s="196" t="s">
        <v>375</v>
      </c>
      <c r="C15" s="181" t="s">
        <v>362</v>
      </c>
      <c r="D15" s="179" t="s">
        <v>23</v>
      </c>
      <c r="E15" s="250">
        <v>-63.191124417801063</v>
      </c>
      <c r="F15" s="250">
        <v>-377.56663190389958</v>
      </c>
      <c r="G15" s="250">
        <v>-1661.4471212896722</v>
      </c>
      <c r="H15" s="250">
        <v>-3723.6835986341966</v>
      </c>
      <c r="I15" s="250">
        <v>-1158.4487949999998</v>
      </c>
    </row>
    <row r="16" spans="1:9" x14ac:dyDescent="0.25">
      <c r="A16" s="133" t="s">
        <v>24</v>
      </c>
      <c r="B16" s="196" t="s">
        <v>376</v>
      </c>
      <c r="C16" s="181" t="s">
        <v>363</v>
      </c>
      <c r="D16" s="179" t="s">
        <v>25</v>
      </c>
      <c r="E16" s="250">
        <v>677.69947478800282</v>
      </c>
      <c r="F16" s="250">
        <v>775.47090057799812</v>
      </c>
      <c r="G16" s="250">
        <v>860.58752381798979</v>
      </c>
      <c r="H16" s="250">
        <v>184.19083446382839</v>
      </c>
      <c r="I16" s="250">
        <v>3054.9658508979996</v>
      </c>
    </row>
    <row r="17" spans="1:9" s="1" customFormat="1" x14ac:dyDescent="0.25">
      <c r="A17" s="136"/>
      <c r="B17" s="182"/>
      <c r="C17" s="183"/>
      <c r="D17" s="184"/>
      <c r="E17" s="177"/>
      <c r="F17" s="177"/>
      <c r="G17" s="177"/>
      <c r="H17" s="177"/>
      <c r="I17" s="177"/>
    </row>
    <row r="18" spans="1:9" ht="48.75" x14ac:dyDescent="0.25">
      <c r="A18" s="133"/>
      <c r="B18" s="196"/>
      <c r="C18" s="180"/>
      <c r="D18" s="179"/>
      <c r="E18" s="249" t="s">
        <v>770</v>
      </c>
      <c r="F18" s="249" t="s">
        <v>770</v>
      </c>
      <c r="G18" s="249" t="s">
        <v>771</v>
      </c>
      <c r="H18" s="249" t="s">
        <v>771</v>
      </c>
      <c r="I18" s="249" t="s">
        <v>789</v>
      </c>
    </row>
    <row r="19" spans="1:9" x14ac:dyDescent="0.25">
      <c r="A19" s="133"/>
      <c r="B19" s="197" t="s">
        <v>377</v>
      </c>
      <c r="C19" s="178" t="s">
        <v>26</v>
      </c>
      <c r="D19" s="179"/>
      <c r="E19" s="175">
        <v>3</v>
      </c>
      <c r="F19" s="175">
        <v>3</v>
      </c>
      <c r="G19" s="175">
        <v>2</v>
      </c>
      <c r="H19" s="175">
        <v>2</v>
      </c>
      <c r="I19" s="175">
        <v>4</v>
      </c>
    </row>
    <row r="20" spans="1:9" ht="36" x14ac:dyDescent="0.25">
      <c r="A20" s="133" t="s">
        <v>27</v>
      </c>
      <c r="B20" s="198" t="s">
        <v>378</v>
      </c>
      <c r="C20" s="178" t="s">
        <v>28</v>
      </c>
      <c r="D20" s="179"/>
      <c r="E20" s="250">
        <v>285424.89571937767</v>
      </c>
      <c r="F20" s="250">
        <v>286584.36687521578</v>
      </c>
      <c r="G20" s="250">
        <v>293210.27384130168</v>
      </c>
      <c r="H20" s="250">
        <v>330228.82713245897</v>
      </c>
      <c r="I20" s="250">
        <v>345364.23340500001</v>
      </c>
    </row>
    <row r="21" spans="1:9" x14ac:dyDescent="0.25">
      <c r="A21" s="133"/>
      <c r="B21" s="196" t="s">
        <v>379</v>
      </c>
      <c r="C21" s="180" t="s">
        <v>29</v>
      </c>
      <c r="D21" s="179"/>
      <c r="E21" s="191"/>
      <c r="F21" s="191"/>
      <c r="G21" s="191"/>
      <c r="H21" s="191"/>
      <c r="I21" s="191"/>
    </row>
    <row r="22" spans="1:9" x14ac:dyDescent="0.25">
      <c r="A22" s="133" t="s">
        <v>30</v>
      </c>
      <c r="B22" s="196" t="s">
        <v>380</v>
      </c>
      <c r="C22" s="180" t="s">
        <v>31</v>
      </c>
      <c r="D22" s="179" t="s">
        <v>32</v>
      </c>
      <c r="E22" s="250">
        <v>317.19610878000003</v>
      </c>
      <c r="F22" s="250">
        <v>307.51591313000017</v>
      </c>
      <c r="G22" s="250">
        <v>290.34702300000009</v>
      </c>
      <c r="H22" s="250">
        <v>342.47113946000002</v>
      </c>
      <c r="I22" s="344" t="s">
        <v>1</v>
      </c>
    </row>
    <row r="23" spans="1:9" x14ac:dyDescent="0.25">
      <c r="A23" s="133" t="s">
        <v>33</v>
      </c>
      <c r="B23" s="196" t="s">
        <v>475</v>
      </c>
      <c r="C23" s="180" t="s">
        <v>34</v>
      </c>
      <c r="D23" s="179" t="s">
        <v>35</v>
      </c>
      <c r="E23" s="250">
        <v>194033.57638645454</v>
      </c>
      <c r="F23" s="250">
        <v>195959.04813317914</v>
      </c>
      <c r="G23" s="250">
        <v>207431.32178725934</v>
      </c>
      <c r="H23" s="250">
        <v>232064.94464580083</v>
      </c>
      <c r="I23" s="344" t="s">
        <v>1</v>
      </c>
    </row>
    <row r="24" spans="1:9" x14ac:dyDescent="0.25">
      <c r="A24" s="133" t="s">
        <v>36</v>
      </c>
      <c r="B24" s="196" t="s">
        <v>397</v>
      </c>
      <c r="C24" s="180" t="s">
        <v>58</v>
      </c>
      <c r="D24" s="179" t="s">
        <v>56</v>
      </c>
      <c r="E24" s="250">
        <v>12780.348905599998</v>
      </c>
      <c r="F24" s="250">
        <v>11913.735295</v>
      </c>
      <c r="G24" s="250">
        <v>12380.028319999999</v>
      </c>
      <c r="H24" s="250">
        <v>17857.603886700002</v>
      </c>
      <c r="I24" s="344" t="s">
        <v>1</v>
      </c>
    </row>
    <row r="25" spans="1:9" x14ac:dyDescent="0.25">
      <c r="A25" s="133" t="s">
        <v>37</v>
      </c>
      <c r="B25" s="196" t="s">
        <v>398</v>
      </c>
      <c r="C25" s="180" t="s">
        <v>59</v>
      </c>
      <c r="D25" s="179" t="s">
        <v>57</v>
      </c>
      <c r="E25" s="250">
        <v>181253.22748085455</v>
      </c>
      <c r="F25" s="250">
        <v>184045.31283817915</v>
      </c>
      <c r="G25" s="250">
        <v>195051.29346725933</v>
      </c>
      <c r="H25" s="250">
        <v>214207.34075910083</v>
      </c>
      <c r="I25" s="344" t="s">
        <v>1</v>
      </c>
    </row>
    <row r="26" spans="1:9" x14ac:dyDescent="0.25">
      <c r="A26" s="133" t="s">
        <v>38</v>
      </c>
      <c r="B26" s="196" t="s">
        <v>381</v>
      </c>
      <c r="C26" s="180" t="s">
        <v>39</v>
      </c>
      <c r="D26" s="179" t="s">
        <v>40</v>
      </c>
      <c r="E26" s="250">
        <v>91074.123224143113</v>
      </c>
      <c r="F26" s="250">
        <v>90317.802828906657</v>
      </c>
      <c r="G26" s="250">
        <v>85488.605031042374</v>
      </c>
      <c r="H26" s="250">
        <v>97821.411347198111</v>
      </c>
      <c r="I26" s="344" t="s">
        <v>1</v>
      </c>
    </row>
    <row r="27" spans="1:9" x14ac:dyDescent="0.25">
      <c r="A27" s="133" t="s">
        <v>41</v>
      </c>
      <c r="B27" s="196" t="s">
        <v>397</v>
      </c>
      <c r="C27" s="180" t="s">
        <v>58</v>
      </c>
      <c r="D27" s="179" t="s">
        <v>42</v>
      </c>
      <c r="E27" s="250">
        <v>910.74438730999998</v>
      </c>
      <c r="F27" s="250">
        <v>1399.5394534300001</v>
      </c>
      <c r="G27" s="250">
        <v>973.20023511000011</v>
      </c>
      <c r="H27" s="250">
        <v>2178.2295654499999</v>
      </c>
      <c r="I27" s="344" t="s">
        <v>1</v>
      </c>
    </row>
    <row r="28" spans="1:9" x14ac:dyDescent="0.25">
      <c r="A28" s="133" t="s">
        <v>43</v>
      </c>
      <c r="B28" s="196" t="s">
        <v>398</v>
      </c>
      <c r="C28" s="180" t="s">
        <v>59</v>
      </c>
      <c r="D28" s="179" t="s">
        <v>44</v>
      </c>
      <c r="E28" s="250">
        <v>90163.378836833115</v>
      </c>
      <c r="F28" s="250">
        <v>88918.263375476658</v>
      </c>
      <c r="G28" s="250">
        <v>84515.40479593238</v>
      </c>
      <c r="H28" s="250">
        <v>95643.181781748106</v>
      </c>
      <c r="I28" s="344" t="s">
        <v>1</v>
      </c>
    </row>
    <row r="29" spans="1:9" x14ac:dyDescent="0.25">
      <c r="A29" s="136"/>
      <c r="B29" s="185"/>
      <c r="C29" s="185"/>
      <c r="D29" s="186"/>
      <c r="E29" s="126"/>
      <c r="F29" s="126"/>
      <c r="G29" s="126"/>
      <c r="H29" s="126"/>
      <c r="I29" s="126"/>
    </row>
    <row r="30" spans="1:9" x14ac:dyDescent="0.25">
      <c r="A30" s="136"/>
      <c r="B30" s="185"/>
      <c r="C30" s="185"/>
      <c r="D30" s="186"/>
      <c r="E30" s="126"/>
      <c r="F30" s="126"/>
      <c r="G30" s="126"/>
      <c r="H30" s="126"/>
      <c r="I30" s="126"/>
    </row>
    <row r="31" spans="1:9" x14ac:dyDescent="0.25">
      <c r="A31" s="136"/>
      <c r="B31" s="185"/>
      <c r="C31" s="185"/>
      <c r="D31" s="186"/>
      <c r="E31" s="126"/>
      <c r="F31" s="126"/>
      <c r="G31" s="126"/>
      <c r="H31" s="126"/>
      <c r="I31" s="126"/>
    </row>
    <row r="32" spans="1:9" x14ac:dyDescent="0.25">
      <c r="A32" s="133"/>
      <c r="B32" s="321" t="s">
        <v>383</v>
      </c>
      <c r="C32" s="128" t="s">
        <v>45</v>
      </c>
      <c r="D32" s="180"/>
      <c r="E32" s="126"/>
      <c r="F32" s="126"/>
      <c r="G32" s="126"/>
      <c r="H32" s="126"/>
      <c r="I32" s="126"/>
    </row>
    <row r="33" spans="1:9" x14ac:dyDescent="0.25">
      <c r="A33" s="133" t="s">
        <v>46</v>
      </c>
      <c r="B33" s="321" t="s">
        <v>382</v>
      </c>
      <c r="C33" s="128" t="s">
        <v>47</v>
      </c>
      <c r="D33" s="187" t="s">
        <v>48</v>
      </c>
      <c r="E33" s="250">
        <v>10111.527999414511</v>
      </c>
      <c r="F33" s="250">
        <v>13525.8416974458</v>
      </c>
      <c r="G33" s="250">
        <v>17861.932463490397</v>
      </c>
      <c r="H33" s="250">
        <v>21300.896273582399</v>
      </c>
      <c r="I33" s="250" t="s">
        <v>1</v>
      </c>
    </row>
    <row r="34" spans="1:9" ht="15" customHeight="1" x14ac:dyDescent="0.25">
      <c r="A34" s="133" t="s">
        <v>49</v>
      </c>
      <c r="B34" s="321" t="s">
        <v>384</v>
      </c>
      <c r="C34" s="128" t="s">
        <v>50</v>
      </c>
      <c r="D34" s="251" t="s">
        <v>474</v>
      </c>
      <c r="E34" s="250">
        <v>9800.0848217042712</v>
      </c>
      <c r="F34" s="250">
        <v>8938.516443405344</v>
      </c>
      <c r="G34" s="250">
        <v>8971.9498060584538</v>
      </c>
      <c r="H34" s="250">
        <v>7404.3216981738487</v>
      </c>
      <c r="I34" s="250" t="s">
        <v>1</v>
      </c>
    </row>
    <row r="35" spans="1:9" s="1" customFormat="1" x14ac:dyDescent="0.25">
      <c r="A35" s="136"/>
      <c r="B35" s="185"/>
      <c r="C35" s="185"/>
      <c r="D35" s="188"/>
      <c r="E35" s="176"/>
      <c r="F35" s="176"/>
      <c r="G35" s="176"/>
      <c r="H35" s="176"/>
      <c r="I35" s="176"/>
    </row>
    <row r="36" spans="1:9" s="1" customFormat="1" x14ac:dyDescent="0.25">
      <c r="A36" s="136"/>
      <c r="B36" s="129"/>
      <c r="C36" s="129"/>
      <c r="D36" s="189"/>
      <c r="E36" s="176"/>
      <c r="F36" s="176"/>
      <c r="G36" s="176"/>
      <c r="H36" s="176"/>
      <c r="I36" s="176"/>
    </row>
    <row r="37" spans="1:9" x14ac:dyDescent="0.25">
      <c r="A37" s="133" t="s">
        <v>51</v>
      </c>
      <c r="B37" s="321" t="s">
        <v>385</v>
      </c>
      <c r="C37" s="128" t="s">
        <v>52</v>
      </c>
      <c r="D37" s="187" t="s">
        <v>53</v>
      </c>
      <c r="E37" s="250">
        <v>372354.86706603301</v>
      </c>
      <c r="F37" s="250">
        <v>390855.97856249905</v>
      </c>
      <c r="G37" s="250">
        <v>412228.31294600002</v>
      </c>
      <c r="H37" s="250">
        <v>378348.99691478064</v>
      </c>
      <c r="I37" s="250">
        <v>398489.155424</v>
      </c>
    </row>
  </sheetData>
  <conditionalFormatting sqref="E12:H16 E20:G20">
    <cfRule type="cellIs" priority="20" stopIfTrue="1" operator="between">
      <formula>-1000000000000</formula>
      <formula>1000000000000</formula>
    </cfRule>
    <cfRule type="cellIs" priority="21" stopIfTrue="1" operator="equal">
      <formula>"M"</formula>
    </cfRule>
    <cfRule type="cellIs" priority="22" stopIfTrue="1" operator="equal">
      <formula>"L"</formula>
    </cfRule>
  </conditionalFormatting>
  <conditionalFormatting sqref="E12:H16 E22:G28 E33:H34 E37:H37 E20:G20">
    <cfRule type="cellIs" dxfId="91" priority="19" stopIfTrue="1" operator="equal">
      <formula>""</formula>
    </cfRule>
  </conditionalFormatting>
  <conditionalFormatting sqref="H20">
    <cfRule type="cellIs" dxfId="90" priority="18" stopIfTrue="1" operator="equal">
      <formula>""</formula>
    </cfRule>
  </conditionalFormatting>
  <conditionalFormatting sqref="I12:I16">
    <cfRule type="cellIs" priority="4" stopIfTrue="1" operator="between">
      <formula>-1000000000000</formula>
      <formula>1000000000000</formula>
    </cfRule>
    <cfRule type="cellIs" priority="5" stopIfTrue="1" operator="equal">
      <formula>"M"</formula>
    </cfRule>
    <cfRule type="cellIs" priority="6" stopIfTrue="1" operator="equal">
      <formula>"L"</formula>
    </cfRule>
  </conditionalFormatting>
  <conditionalFormatting sqref="I12:I16 I33:I34 I37">
    <cfRule type="cellIs" dxfId="89" priority="3" stopIfTrue="1" operator="equal">
      <formula>""</formula>
    </cfRule>
  </conditionalFormatting>
  <conditionalFormatting sqref="I20">
    <cfRule type="cellIs" dxfId="88" priority="2" stopIfTrue="1" operator="equal">
      <formula>""</formula>
    </cfRule>
  </conditionalFormatting>
  <conditionalFormatting sqref="H22:H28">
    <cfRule type="cellIs" dxfId="87" priority="1" stopIfTrue="1" operator="equal">
      <formula>""</formula>
    </cfRule>
  </conditionalFormatting>
  <pageMargins left="0.31496062992125984" right="0.31496062992125984" top="0.35433070866141736" bottom="0.74803149606299213" header="0.31496062992125984" footer="0.31496062992125984"/>
  <pageSetup paperSize="8" scale="80" orientation="landscape" verticalDpi="598" r:id="rId1"/>
  <headerFooter>
    <oddHeader>&amp;RDržavni zavod za statistiku
Croatian Bureau of Statistics</oddHeader>
    <oddFooter>&amp;LInformacije/ Information
Telefon/ Phone: +385 (0) 1 4806-138, 4806-154
Elektronička pošta/ E-mail: stat.info@dzs.hr&amp;C&amp;P&amp;RObjavljeno/ Published: 21.10.2019.
Ažurirano/ Updated: 21.10.2021.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5"/>
  <sheetViews>
    <sheetView zoomScaleNormal="100" workbookViewId="0">
      <pane xSplit="3" ySplit="8" topLeftCell="D9" activePane="bottomRight" state="frozen"/>
      <selection pane="topRight" activeCell="D1" sqref="D1"/>
      <selection pane="bottomLeft" activeCell="A10" sqref="A10"/>
      <selection pane="bottomRight"/>
    </sheetView>
  </sheetViews>
  <sheetFormatPr defaultRowHeight="15" x14ac:dyDescent="0.25"/>
  <cols>
    <col min="1" max="1" width="48.5703125" customWidth="1"/>
    <col min="2" max="2" width="28.7109375" customWidth="1"/>
    <col min="3" max="3" width="27.42578125" customWidth="1"/>
  </cols>
  <sheetData>
    <row r="1" spans="1:8" x14ac:dyDescent="0.25">
      <c r="A1" s="6" t="s">
        <v>96</v>
      </c>
    </row>
    <row r="2" spans="1:8" x14ac:dyDescent="0.25">
      <c r="A2" s="170" t="s">
        <v>669</v>
      </c>
      <c r="B2" s="7"/>
      <c r="C2" s="7"/>
      <c r="D2" s="171"/>
      <c r="E2" s="171"/>
    </row>
    <row r="3" spans="1:8" x14ac:dyDescent="0.25">
      <c r="A3" s="34" t="s">
        <v>95</v>
      </c>
      <c r="B3" s="34"/>
      <c r="C3" s="7"/>
    </row>
    <row r="4" spans="1:8" x14ac:dyDescent="0.25">
      <c r="A4" s="3" t="s">
        <v>2</v>
      </c>
      <c r="B4" s="3"/>
      <c r="C4" s="2"/>
    </row>
    <row r="5" spans="1:8" x14ac:dyDescent="0.25">
      <c r="A5" s="4" t="s">
        <v>3</v>
      </c>
      <c r="B5" s="4"/>
      <c r="C5" s="5"/>
    </row>
    <row r="6" spans="1:8" s="22" customFormat="1" ht="20.100000000000001" customHeight="1" x14ac:dyDescent="0.25">
      <c r="A6" s="194"/>
      <c r="B6" s="195" t="s">
        <v>386</v>
      </c>
      <c r="C6" s="67" t="s">
        <v>133</v>
      </c>
      <c r="D6" s="192"/>
      <c r="E6" s="192"/>
      <c r="F6" s="192"/>
      <c r="G6" s="192"/>
      <c r="H6" s="193"/>
    </row>
    <row r="7" spans="1:8" ht="20.100000000000001" customHeight="1" x14ac:dyDescent="0.25">
      <c r="A7" s="9"/>
      <c r="B7" s="229" t="s">
        <v>388</v>
      </c>
      <c r="C7" s="67" t="s">
        <v>11</v>
      </c>
      <c r="D7" s="107"/>
      <c r="E7" s="107"/>
      <c r="F7" s="107"/>
      <c r="G7" s="107"/>
      <c r="H7" s="106"/>
    </row>
    <row r="8" spans="1:8" ht="20.100000000000001" customHeight="1" x14ac:dyDescent="0.25">
      <c r="A8" s="9"/>
      <c r="B8" s="345" t="s">
        <v>803</v>
      </c>
      <c r="C8" s="346" t="s">
        <v>804</v>
      </c>
      <c r="D8" s="108" t="s">
        <v>8</v>
      </c>
      <c r="E8" s="108" t="s">
        <v>9</v>
      </c>
      <c r="F8" s="331" t="s">
        <v>60</v>
      </c>
      <c r="G8" s="331" t="s">
        <v>759</v>
      </c>
      <c r="H8" s="109" t="s">
        <v>772</v>
      </c>
    </row>
    <row r="9" spans="1:8" ht="24" x14ac:dyDescent="0.25">
      <c r="A9" s="133" t="s">
        <v>481</v>
      </c>
      <c r="B9" s="204" t="s">
        <v>417</v>
      </c>
      <c r="C9" s="253" t="s">
        <v>61</v>
      </c>
      <c r="D9" s="252">
        <v>-2292</v>
      </c>
      <c r="E9" s="252">
        <v>-191.5302700099945</v>
      </c>
      <c r="F9" s="252">
        <v>49.6</v>
      </c>
      <c r="G9" s="252">
        <v>-21981.958585899993</v>
      </c>
      <c r="H9" s="252">
        <v>-17070.805853999998</v>
      </c>
    </row>
    <row r="10" spans="1:8" ht="24" x14ac:dyDescent="0.25">
      <c r="A10" s="213"/>
      <c r="B10" s="206" t="s">
        <v>409</v>
      </c>
      <c r="C10" s="254" t="s">
        <v>62</v>
      </c>
      <c r="D10" s="359" t="s">
        <v>796</v>
      </c>
      <c r="E10" s="359" t="s">
        <v>796</v>
      </c>
      <c r="F10" s="359" t="s">
        <v>796</v>
      </c>
      <c r="G10" s="359" t="s">
        <v>796</v>
      </c>
      <c r="H10" s="359" t="s">
        <v>797</v>
      </c>
    </row>
    <row r="11" spans="1:8" x14ac:dyDescent="0.25">
      <c r="A11" s="205"/>
      <c r="B11" s="207"/>
      <c r="C11" s="207"/>
      <c r="D11" s="57">
        <v>10</v>
      </c>
      <c r="E11" s="57">
        <v>10</v>
      </c>
      <c r="F11" s="57">
        <v>10</v>
      </c>
      <c r="G11" s="57">
        <v>10</v>
      </c>
      <c r="H11" s="57">
        <v>4</v>
      </c>
    </row>
    <row r="12" spans="1:8" ht="24" x14ac:dyDescent="0.25">
      <c r="A12" s="133" t="s">
        <v>482</v>
      </c>
      <c r="B12" s="208" t="s">
        <v>418</v>
      </c>
      <c r="C12" s="254" t="s">
        <v>63</v>
      </c>
      <c r="D12" s="250">
        <v>-355.11347857478052</v>
      </c>
      <c r="E12" s="250">
        <v>-126.76144056784284</v>
      </c>
      <c r="F12" s="250">
        <v>-292.90524608489699</v>
      </c>
      <c r="G12" s="250">
        <v>-402.64933473406933</v>
      </c>
      <c r="H12" s="250">
        <v>-240</v>
      </c>
    </row>
    <row r="13" spans="1:8" x14ac:dyDescent="0.25">
      <c r="A13" s="133" t="s">
        <v>483</v>
      </c>
      <c r="B13" s="217" t="s">
        <v>520</v>
      </c>
      <c r="C13" s="254" t="s">
        <v>774</v>
      </c>
      <c r="D13" s="250">
        <v>0</v>
      </c>
      <c r="E13" s="250">
        <v>0</v>
      </c>
      <c r="F13" s="250">
        <v>0</v>
      </c>
      <c r="G13" s="250">
        <v>0</v>
      </c>
      <c r="H13" s="250">
        <v>0</v>
      </c>
    </row>
    <row r="14" spans="1:8" x14ac:dyDescent="0.25">
      <c r="A14" s="133" t="s">
        <v>484</v>
      </c>
      <c r="B14" s="217" t="s">
        <v>521</v>
      </c>
      <c r="C14" s="254" t="s">
        <v>64</v>
      </c>
      <c r="D14" s="250">
        <v>0</v>
      </c>
      <c r="E14" s="250">
        <v>0</v>
      </c>
      <c r="F14" s="250">
        <v>0</v>
      </c>
      <c r="G14" s="250">
        <v>0</v>
      </c>
      <c r="H14" s="250">
        <v>0</v>
      </c>
    </row>
    <row r="15" spans="1:8" x14ac:dyDescent="0.25">
      <c r="A15" s="133" t="s">
        <v>485</v>
      </c>
      <c r="B15" s="217" t="s">
        <v>519</v>
      </c>
      <c r="C15" s="254" t="s">
        <v>65</v>
      </c>
      <c r="D15" s="250">
        <v>0</v>
      </c>
      <c r="E15" s="250">
        <v>0</v>
      </c>
      <c r="F15" s="250">
        <v>0</v>
      </c>
      <c r="G15" s="250">
        <v>0</v>
      </c>
      <c r="H15" s="250">
        <v>0</v>
      </c>
    </row>
    <row r="16" spans="1:8" x14ac:dyDescent="0.25">
      <c r="A16" s="133" t="s">
        <v>486</v>
      </c>
      <c r="B16" s="217" t="s">
        <v>522</v>
      </c>
      <c r="C16" s="254" t="s">
        <v>66</v>
      </c>
      <c r="D16" s="250">
        <v>0</v>
      </c>
      <c r="E16" s="250">
        <v>0</v>
      </c>
      <c r="F16" s="250">
        <v>0</v>
      </c>
      <c r="G16" s="250">
        <v>0</v>
      </c>
      <c r="H16" s="250">
        <v>0</v>
      </c>
    </row>
    <row r="17" spans="1:8" ht="15" customHeight="1" x14ac:dyDescent="0.25">
      <c r="A17" s="133" t="s">
        <v>487</v>
      </c>
      <c r="B17" s="217" t="s">
        <v>410</v>
      </c>
      <c r="C17" s="254" t="s">
        <v>67</v>
      </c>
      <c r="D17" s="250">
        <v>-355.11347857478052</v>
      </c>
      <c r="E17" s="250">
        <v>-126.76144056784284</v>
      </c>
      <c r="F17" s="250">
        <v>-292.90524608489699</v>
      </c>
      <c r="G17" s="250">
        <v>-402.64933473406933</v>
      </c>
      <c r="H17" s="250">
        <v>-240</v>
      </c>
    </row>
    <row r="18" spans="1:8" ht="24" x14ac:dyDescent="0.25">
      <c r="A18" s="133" t="s">
        <v>488</v>
      </c>
      <c r="B18" s="217" t="s">
        <v>523</v>
      </c>
      <c r="C18" s="254" t="s">
        <v>68</v>
      </c>
      <c r="D18" s="250">
        <v>0</v>
      </c>
      <c r="E18" s="250">
        <v>0</v>
      </c>
      <c r="F18" s="250">
        <v>0</v>
      </c>
      <c r="G18" s="250">
        <v>0</v>
      </c>
      <c r="H18" s="250">
        <v>0</v>
      </c>
    </row>
    <row r="19" spans="1:8" ht="24" x14ac:dyDescent="0.25">
      <c r="A19" s="133" t="s">
        <v>489</v>
      </c>
      <c r="B19" s="217" t="s">
        <v>524</v>
      </c>
      <c r="C19" s="254" t="s">
        <v>69</v>
      </c>
      <c r="D19" s="250">
        <v>-494.67671688478049</v>
      </c>
      <c r="E19" s="250">
        <v>-272.50736956784283</v>
      </c>
      <c r="F19" s="250">
        <v>-412.34631977489698</v>
      </c>
      <c r="G19" s="250">
        <v>-402.64933473406933</v>
      </c>
      <c r="H19" s="250">
        <v>-270</v>
      </c>
    </row>
    <row r="20" spans="1:8" x14ac:dyDescent="0.25">
      <c r="A20" s="133" t="s">
        <v>490</v>
      </c>
      <c r="B20" s="217" t="s">
        <v>420</v>
      </c>
      <c r="C20" s="254" t="s">
        <v>70</v>
      </c>
      <c r="D20" s="261">
        <v>139.56323831</v>
      </c>
      <c r="E20" s="261">
        <v>145.74592899999999</v>
      </c>
      <c r="F20" s="261">
        <v>119.44107369</v>
      </c>
      <c r="G20" s="261">
        <v>0</v>
      </c>
      <c r="H20" s="261">
        <v>0</v>
      </c>
    </row>
    <row r="21" spans="1:8" ht="24" x14ac:dyDescent="0.25">
      <c r="A21" s="133" t="s">
        <v>491</v>
      </c>
      <c r="B21" s="217" t="s">
        <v>791</v>
      </c>
      <c r="C21" s="254" t="s">
        <v>775</v>
      </c>
      <c r="D21" s="261">
        <v>0</v>
      </c>
      <c r="E21" s="261">
        <v>0</v>
      </c>
      <c r="F21" s="261">
        <v>0</v>
      </c>
      <c r="G21" s="261">
        <v>0</v>
      </c>
      <c r="H21" s="261">
        <v>30</v>
      </c>
    </row>
    <row r="22" spans="1:8" x14ac:dyDescent="0.25">
      <c r="A22" s="136"/>
      <c r="B22" s="209"/>
      <c r="C22" s="255"/>
      <c r="D22" s="245"/>
      <c r="E22" s="245"/>
      <c r="F22" s="245"/>
      <c r="G22" s="245"/>
      <c r="H22" s="245"/>
    </row>
    <row r="23" spans="1:8" ht="15" customHeight="1" x14ac:dyDescent="0.25">
      <c r="A23" s="133" t="s">
        <v>492</v>
      </c>
      <c r="B23" s="217" t="s">
        <v>411</v>
      </c>
      <c r="C23" s="254" t="s">
        <v>71</v>
      </c>
      <c r="D23" s="262">
        <v>0</v>
      </c>
      <c r="E23" s="262">
        <v>0</v>
      </c>
      <c r="F23" s="262">
        <v>0</v>
      </c>
      <c r="G23" s="262">
        <v>0</v>
      </c>
      <c r="H23" s="262">
        <v>0</v>
      </c>
    </row>
    <row r="24" spans="1:8" x14ac:dyDescent="0.25">
      <c r="A24" s="133" t="s">
        <v>493</v>
      </c>
      <c r="B24" s="210"/>
      <c r="C24" s="254"/>
      <c r="D24" s="261">
        <v>0</v>
      </c>
      <c r="E24" s="261">
        <v>0</v>
      </c>
      <c r="F24" s="261">
        <v>0</v>
      </c>
      <c r="G24" s="261">
        <v>0</v>
      </c>
      <c r="H24" s="261">
        <v>0</v>
      </c>
    </row>
    <row r="25" spans="1:8" x14ac:dyDescent="0.25">
      <c r="A25" s="133" t="s">
        <v>494</v>
      </c>
      <c r="B25" s="210"/>
      <c r="C25" s="254"/>
      <c r="D25" s="261">
        <v>0</v>
      </c>
      <c r="E25" s="261">
        <v>0</v>
      </c>
      <c r="F25" s="261">
        <v>0</v>
      </c>
      <c r="G25" s="261">
        <v>0</v>
      </c>
      <c r="H25" s="261">
        <v>0</v>
      </c>
    </row>
    <row r="26" spans="1:8" x14ac:dyDescent="0.25">
      <c r="A26" s="136"/>
      <c r="B26" s="209"/>
      <c r="C26" s="255"/>
      <c r="D26" s="245"/>
      <c r="E26" s="245"/>
      <c r="F26" s="245"/>
      <c r="G26" s="245"/>
      <c r="H26" s="245"/>
    </row>
    <row r="27" spans="1:8" ht="24" x14ac:dyDescent="0.25">
      <c r="A27" s="133" t="s">
        <v>495</v>
      </c>
      <c r="B27" s="222" t="s">
        <v>413</v>
      </c>
      <c r="C27" s="254" t="s">
        <v>97</v>
      </c>
      <c r="D27" s="250">
        <v>22.300197263919411</v>
      </c>
      <c r="E27" s="250">
        <v>-129.36470438559115</v>
      </c>
      <c r="F27" s="250">
        <v>-61.300790096311211</v>
      </c>
      <c r="G27" s="250">
        <v>219.26168467458641</v>
      </c>
      <c r="H27" s="250">
        <v>100</v>
      </c>
    </row>
    <row r="28" spans="1:8" s="1" customFormat="1" x14ac:dyDescent="0.25">
      <c r="A28" s="136"/>
      <c r="B28" s="224"/>
      <c r="C28" s="256"/>
      <c r="D28" s="246"/>
      <c r="E28" s="246"/>
      <c r="F28" s="246"/>
      <c r="G28" s="246"/>
      <c r="H28" s="246"/>
    </row>
    <row r="29" spans="1:8" x14ac:dyDescent="0.25">
      <c r="A29" s="133" t="s">
        <v>496</v>
      </c>
      <c r="B29" s="206" t="s">
        <v>414</v>
      </c>
      <c r="C29" s="220" t="s">
        <v>72</v>
      </c>
      <c r="D29" s="250">
        <v>923.95763797247128</v>
      </c>
      <c r="E29" s="250">
        <v>453.03167495711472</v>
      </c>
      <c r="F29" s="250">
        <v>682.84662630870491</v>
      </c>
      <c r="G29" s="250">
        <v>-97.992368297729669</v>
      </c>
      <c r="H29" s="250">
        <v>801.46019246000003</v>
      </c>
    </row>
    <row r="30" spans="1:8" ht="24" x14ac:dyDescent="0.25">
      <c r="A30" s="133" t="s">
        <v>497</v>
      </c>
      <c r="B30" s="217" t="s">
        <v>421</v>
      </c>
      <c r="C30" s="218" t="s">
        <v>73</v>
      </c>
      <c r="D30" s="261">
        <v>755.99362630247117</v>
      </c>
      <c r="E30" s="261">
        <v>190.8075769371147</v>
      </c>
      <c r="F30" s="261">
        <v>369.48326618870351</v>
      </c>
      <c r="G30" s="261">
        <v>-347.10465770772936</v>
      </c>
      <c r="H30" s="261">
        <v>608.06019246000005</v>
      </c>
    </row>
    <row r="31" spans="1:8" x14ac:dyDescent="0.25">
      <c r="A31" s="133"/>
      <c r="B31" s="217" t="s">
        <v>422</v>
      </c>
      <c r="C31" s="218" t="s">
        <v>74</v>
      </c>
      <c r="D31" s="261">
        <v>131.97012587</v>
      </c>
      <c r="E31" s="261">
        <v>254.24656997</v>
      </c>
      <c r="F31" s="261">
        <v>282.28746114000131</v>
      </c>
      <c r="G31" s="261">
        <v>247.24708156999969</v>
      </c>
      <c r="H31" s="261">
        <v>193.4</v>
      </c>
    </row>
    <row r="32" spans="1:8" ht="24" x14ac:dyDescent="0.25">
      <c r="A32" s="133" t="s">
        <v>498</v>
      </c>
      <c r="B32" s="217" t="s">
        <v>423</v>
      </c>
      <c r="C32" s="218" t="s">
        <v>75</v>
      </c>
      <c r="D32" s="261">
        <v>35.993885799999994</v>
      </c>
      <c r="E32" s="261">
        <v>7.9775280500000001</v>
      </c>
      <c r="F32" s="261">
        <v>31.075898980000002</v>
      </c>
      <c r="G32" s="261">
        <v>1.8652078400000001</v>
      </c>
      <c r="H32" s="261">
        <v>0</v>
      </c>
    </row>
    <row r="33" spans="1:8" x14ac:dyDescent="0.25">
      <c r="A33" s="133" t="s">
        <v>499</v>
      </c>
      <c r="B33" s="257" t="s">
        <v>415</v>
      </c>
      <c r="C33" s="218" t="s">
        <v>76</v>
      </c>
      <c r="D33" s="250">
        <v>674.87414342000022</v>
      </c>
      <c r="E33" s="250">
        <v>-724.76650294113028</v>
      </c>
      <c r="F33" s="250">
        <v>-724.73469229000011</v>
      </c>
      <c r="G33" s="250">
        <v>-1206.0830890842099</v>
      </c>
      <c r="H33" s="250">
        <v>-1656.98</v>
      </c>
    </row>
    <row r="34" spans="1:8" x14ac:dyDescent="0.25">
      <c r="A34" s="133" t="s">
        <v>500</v>
      </c>
      <c r="B34" s="217" t="s">
        <v>77</v>
      </c>
      <c r="C34" s="218" t="s">
        <v>77</v>
      </c>
      <c r="D34" s="261">
        <v>-130.206569</v>
      </c>
      <c r="E34" s="261">
        <v>-104.754098</v>
      </c>
      <c r="F34" s="261">
        <v>-110.602428</v>
      </c>
      <c r="G34" s="261">
        <v>-126.715193</v>
      </c>
      <c r="H34" s="261">
        <v>-100</v>
      </c>
    </row>
    <row r="35" spans="1:8" x14ac:dyDescent="0.25">
      <c r="A35" s="133"/>
      <c r="B35" s="217" t="s">
        <v>78</v>
      </c>
      <c r="C35" s="218" t="s">
        <v>78</v>
      </c>
      <c r="D35" s="261">
        <v>291.40595200000001</v>
      </c>
      <c r="E35" s="261">
        <v>-523.13422600000001</v>
      </c>
      <c r="F35" s="261">
        <v>-573.70459700000004</v>
      </c>
      <c r="G35" s="261">
        <v>-508.418183</v>
      </c>
      <c r="H35" s="261">
        <v>1000</v>
      </c>
    </row>
    <row r="36" spans="1:8" x14ac:dyDescent="0.25">
      <c r="A36" s="133"/>
      <c r="B36" s="217" t="s">
        <v>773</v>
      </c>
      <c r="C36" s="218" t="s">
        <v>776</v>
      </c>
      <c r="D36" s="261">
        <v>-28.574787099999906</v>
      </c>
      <c r="E36" s="261">
        <v>37.745963000000003</v>
      </c>
      <c r="F36" s="261">
        <v>17.937241</v>
      </c>
      <c r="G36" s="261">
        <v>-1013.8014972365723</v>
      </c>
      <c r="H36" s="261">
        <v>-2830</v>
      </c>
    </row>
    <row r="37" spans="1:8" x14ac:dyDescent="0.25">
      <c r="A37" s="133"/>
      <c r="B37" s="217" t="s">
        <v>424</v>
      </c>
      <c r="C37" s="218" t="s">
        <v>424</v>
      </c>
      <c r="D37" s="261">
        <v>132.76437562999993</v>
      </c>
      <c r="E37" s="261">
        <v>-220.39933582000018</v>
      </c>
      <c r="F37" s="261">
        <v>273.09235602000001</v>
      </c>
      <c r="G37" s="261">
        <v>194.99264409271203</v>
      </c>
      <c r="H37" s="261">
        <v>195</v>
      </c>
    </row>
    <row r="38" spans="1:8" ht="24" x14ac:dyDescent="0.25">
      <c r="A38" s="133"/>
      <c r="B38" s="217" t="s">
        <v>425</v>
      </c>
      <c r="C38" s="218" t="s">
        <v>79</v>
      </c>
      <c r="D38" s="261">
        <v>72.748871030000032</v>
      </c>
      <c r="E38" s="261">
        <v>-72.75369794113027</v>
      </c>
      <c r="F38" s="261">
        <v>128.40206168999998</v>
      </c>
      <c r="G38" s="261">
        <v>315.46973402999998</v>
      </c>
      <c r="H38" s="261">
        <v>78.02</v>
      </c>
    </row>
    <row r="39" spans="1:8" ht="15" customHeight="1" x14ac:dyDescent="0.25">
      <c r="A39" s="133"/>
      <c r="B39" s="217" t="s">
        <v>426</v>
      </c>
      <c r="C39" s="218" t="s">
        <v>80</v>
      </c>
      <c r="D39" s="261">
        <v>234.51971499999999</v>
      </c>
      <c r="E39" s="261">
        <v>0</v>
      </c>
      <c r="F39" s="261">
        <v>-262.71452099999999</v>
      </c>
      <c r="G39" s="261">
        <v>0</v>
      </c>
      <c r="H39" s="261">
        <v>0</v>
      </c>
    </row>
    <row r="40" spans="1:8" x14ac:dyDescent="0.25">
      <c r="A40" s="133"/>
      <c r="B40" s="217" t="s">
        <v>48</v>
      </c>
      <c r="C40" s="218" t="s">
        <v>48</v>
      </c>
      <c r="D40" s="261">
        <v>43.072427920000074</v>
      </c>
      <c r="E40" s="261">
        <v>158.52889182000018</v>
      </c>
      <c r="F40" s="261">
        <v>-197.14480499999999</v>
      </c>
      <c r="G40" s="261">
        <v>-67.610593970349441</v>
      </c>
      <c r="H40" s="261">
        <v>0</v>
      </c>
    </row>
    <row r="41" spans="1:8" ht="24" x14ac:dyDescent="0.25">
      <c r="A41" s="133" t="s">
        <v>501</v>
      </c>
      <c r="B41" s="217" t="s">
        <v>640</v>
      </c>
      <c r="C41" s="218" t="s">
        <v>81</v>
      </c>
      <c r="D41" s="261">
        <v>59.144157939999999</v>
      </c>
      <c r="E41" s="261">
        <v>0</v>
      </c>
      <c r="F41" s="261">
        <v>0</v>
      </c>
      <c r="G41" s="261">
        <v>0</v>
      </c>
      <c r="H41" s="261">
        <v>0</v>
      </c>
    </row>
    <row r="42" spans="1:8" s="1" customFormat="1" x14ac:dyDescent="0.25">
      <c r="A42" s="136"/>
      <c r="B42" s="211"/>
      <c r="C42" s="256"/>
      <c r="D42" s="215"/>
      <c r="E42" s="215"/>
      <c r="F42" s="215"/>
      <c r="G42" s="215"/>
      <c r="H42" s="215"/>
    </row>
    <row r="43" spans="1:8" ht="24" x14ac:dyDescent="0.25">
      <c r="A43" s="133" t="s">
        <v>502</v>
      </c>
      <c r="B43" s="217" t="s">
        <v>427</v>
      </c>
      <c r="C43" s="258" t="s">
        <v>82</v>
      </c>
      <c r="D43" s="250">
        <v>-21.056328330000575</v>
      </c>
      <c r="E43" s="250">
        <v>-18.1281006099987</v>
      </c>
      <c r="F43" s="250">
        <v>-81.276277089999198</v>
      </c>
      <c r="G43" s="250">
        <v>380.59132257999613</v>
      </c>
      <c r="H43" s="250">
        <v>0</v>
      </c>
    </row>
    <row r="44" spans="1:8" ht="36" x14ac:dyDescent="0.25">
      <c r="A44" s="133" t="s">
        <v>503</v>
      </c>
      <c r="B44" s="217" t="s">
        <v>428</v>
      </c>
      <c r="C44" s="258" t="s">
        <v>83</v>
      </c>
      <c r="D44" s="250">
        <v>3808.6185980146888</v>
      </c>
      <c r="E44" s="250">
        <v>4170.2517867664001</v>
      </c>
      <c r="F44" s="250">
        <v>3913.1639831099992</v>
      </c>
      <c r="G44" s="250">
        <v>527.82792648680015</v>
      </c>
      <c r="H44" s="250">
        <v>742.47088299999984</v>
      </c>
    </row>
    <row r="45" spans="1:8" ht="24" x14ac:dyDescent="0.25">
      <c r="A45" s="133" t="s">
        <v>504</v>
      </c>
      <c r="B45" s="338" t="s">
        <v>429</v>
      </c>
      <c r="C45" s="220" t="s">
        <v>84</v>
      </c>
      <c r="D45" s="261">
        <v>3618.6472442068989</v>
      </c>
      <c r="E45" s="261">
        <v>3973.7873525678001</v>
      </c>
      <c r="F45" s="261">
        <v>3799.0759462899991</v>
      </c>
      <c r="G45" s="261">
        <v>303.49443247680011</v>
      </c>
      <c r="H45" s="261">
        <v>872.17833499999995</v>
      </c>
    </row>
    <row r="46" spans="1:8" x14ac:dyDescent="0.25">
      <c r="A46" s="133"/>
      <c r="B46" s="341" t="s">
        <v>794</v>
      </c>
      <c r="C46" s="220" t="s">
        <v>513</v>
      </c>
      <c r="D46" s="261">
        <v>-14.987159</v>
      </c>
      <c r="E46" s="261">
        <v>1.4678136079999995</v>
      </c>
      <c r="F46" s="261">
        <v>-1.380077</v>
      </c>
      <c r="G46" s="261">
        <v>-1.380077</v>
      </c>
      <c r="H46" s="261">
        <v>-1.380077</v>
      </c>
    </row>
    <row r="47" spans="1:8" x14ac:dyDescent="0.25">
      <c r="A47" s="133"/>
      <c r="B47" s="348" t="s">
        <v>760</v>
      </c>
      <c r="C47" s="220" t="s">
        <v>528</v>
      </c>
      <c r="D47" s="261">
        <v>22.516621958789365</v>
      </c>
      <c r="E47" s="261">
        <v>61.28640211019993</v>
      </c>
      <c r="F47" s="261">
        <v>108.78202882000005</v>
      </c>
      <c r="G47" s="261">
        <v>156.35199957000006</v>
      </c>
      <c r="H47" s="261">
        <v>0</v>
      </c>
    </row>
    <row r="48" spans="1:8" x14ac:dyDescent="0.25">
      <c r="A48" s="133"/>
      <c r="B48" s="338" t="s">
        <v>792</v>
      </c>
      <c r="C48" s="220" t="s">
        <v>793</v>
      </c>
      <c r="D48" s="261">
        <v>182.441890849</v>
      </c>
      <c r="E48" s="261">
        <v>133.71021848039999</v>
      </c>
      <c r="F48" s="261">
        <v>6.6860850000000056</v>
      </c>
      <c r="G48" s="261">
        <v>69.361571440000006</v>
      </c>
      <c r="H48" s="261">
        <v>-128.32737500000002</v>
      </c>
    </row>
    <row r="49" spans="1:8" x14ac:dyDescent="0.25">
      <c r="A49" s="136" t="s">
        <v>505</v>
      </c>
      <c r="B49" s="209"/>
      <c r="C49" s="225"/>
      <c r="D49" s="247"/>
      <c r="E49" s="247"/>
      <c r="F49" s="247"/>
      <c r="G49" s="247"/>
      <c r="H49" s="247"/>
    </row>
    <row r="50" spans="1:8" x14ac:dyDescent="0.25">
      <c r="A50" s="136"/>
      <c r="B50" s="209"/>
      <c r="C50" s="225"/>
      <c r="D50" s="248"/>
      <c r="E50" s="248"/>
      <c r="F50" s="248"/>
      <c r="G50" s="248"/>
      <c r="H50" s="248"/>
    </row>
    <row r="51" spans="1:8" ht="24" x14ac:dyDescent="0.25">
      <c r="A51" s="133"/>
      <c r="B51" s="219" t="s">
        <v>430</v>
      </c>
      <c r="C51" s="258" t="s">
        <v>98</v>
      </c>
      <c r="D51" s="250">
        <v>-571.83045391437349</v>
      </c>
      <c r="E51" s="250">
        <v>-2966.2860095140654</v>
      </c>
      <c r="F51" s="250">
        <v>-1482.4872392456318</v>
      </c>
      <c r="G51" s="250">
        <v>-1750.4366082318541</v>
      </c>
      <c r="H51" s="250">
        <v>89.203463959801979</v>
      </c>
    </row>
    <row r="52" spans="1:8" ht="24" x14ac:dyDescent="0.25">
      <c r="A52" s="133" t="s">
        <v>506</v>
      </c>
      <c r="B52" s="217" t="s">
        <v>641</v>
      </c>
      <c r="C52" s="220" t="s">
        <v>515</v>
      </c>
      <c r="D52" s="263">
        <v>-49.265341999999997</v>
      </c>
      <c r="E52" s="263">
        <v>-2599.7430310151954</v>
      </c>
      <c r="F52" s="263">
        <v>-1819.0303253188629</v>
      </c>
      <c r="G52" s="263">
        <v>-39.577207629999997</v>
      </c>
      <c r="H52" s="263">
        <v>0</v>
      </c>
    </row>
    <row r="53" spans="1:8" ht="24.75" x14ac:dyDescent="0.25">
      <c r="A53" s="133" t="s">
        <v>507</v>
      </c>
      <c r="B53" s="335" t="s">
        <v>642</v>
      </c>
      <c r="C53" s="220" t="s">
        <v>516</v>
      </c>
      <c r="D53" s="263">
        <v>31.418083439999997</v>
      </c>
      <c r="E53" s="263">
        <v>6.2235546900000003</v>
      </c>
      <c r="F53" s="263">
        <v>78.607129429082008</v>
      </c>
      <c r="G53" s="263">
        <v>43.985765889999996</v>
      </c>
      <c r="H53" s="263">
        <v>101.75440500000001</v>
      </c>
    </row>
    <row r="54" spans="1:8" ht="24" x14ac:dyDescent="0.25">
      <c r="A54" s="133"/>
      <c r="B54" s="334" t="s">
        <v>643</v>
      </c>
      <c r="C54" s="220" t="s">
        <v>517</v>
      </c>
      <c r="D54" s="263">
        <v>-60.844230720060303</v>
      </c>
      <c r="E54" s="263">
        <v>-36.963051205763009</v>
      </c>
      <c r="F54" s="263">
        <v>-259.60045175926211</v>
      </c>
      <c r="G54" s="263">
        <v>-251.69140795680011</v>
      </c>
      <c r="H54" s="263">
        <v>-190</v>
      </c>
    </row>
    <row r="55" spans="1:8" ht="24" x14ac:dyDescent="0.25">
      <c r="A55" s="133"/>
      <c r="B55" s="338" t="s">
        <v>800</v>
      </c>
      <c r="C55" s="220" t="s">
        <v>777</v>
      </c>
      <c r="D55" s="263">
        <v>0</v>
      </c>
      <c r="E55" s="263">
        <v>0</v>
      </c>
      <c r="F55" s="263">
        <v>0</v>
      </c>
      <c r="G55" s="263">
        <v>142.14117279999999</v>
      </c>
      <c r="H55" s="263">
        <v>0</v>
      </c>
    </row>
    <row r="56" spans="1:8" ht="24" x14ac:dyDescent="0.25">
      <c r="A56" s="133"/>
      <c r="B56" s="341" t="s">
        <v>645</v>
      </c>
      <c r="C56" s="220" t="s">
        <v>85</v>
      </c>
      <c r="D56" s="263">
        <v>-178.51330400000001</v>
      </c>
      <c r="E56" s="263">
        <v>-128.84962999999999</v>
      </c>
      <c r="F56" s="263">
        <v>0</v>
      </c>
      <c r="G56" s="263">
        <v>-800</v>
      </c>
      <c r="H56" s="263">
        <v>-0.6</v>
      </c>
    </row>
    <row r="57" spans="1:8" ht="15" customHeight="1" x14ac:dyDescent="0.25">
      <c r="A57" s="133"/>
      <c r="B57" s="348" t="s">
        <v>647</v>
      </c>
      <c r="C57" s="220" t="s">
        <v>86</v>
      </c>
      <c r="D57" s="263">
        <v>-6.5420155499999995</v>
      </c>
      <c r="E57" s="263">
        <v>-14.71996206</v>
      </c>
      <c r="F57" s="263">
        <v>-9.0088121799999996</v>
      </c>
      <c r="G57" s="263">
        <v>-36.608836439999997</v>
      </c>
      <c r="H57" s="263">
        <v>0</v>
      </c>
    </row>
    <row r="58" spans="1:8" x14ac:dyDescent="0.25">
      <c r="A58" s="133"/>
      <c r="B58" s="316" t="s">
        <v>648</v>
      </c>
      <c r="C58" s="220" t="s">
        <v>87</v>
      </c>
      <c r="D58" s="263">
        <v>0</v>
      </c>
      <c r="E58" s="263">
        <v>-0.36798799999999998</v>
      </c>
      <c r="F58" s="263">
        <v>-0.7431181899999999</v>
      </c>
      <c r="G58" s="263">
        <v>-0.31115862</v>
      </c>
      <c r="H58" s="263">
        <v>0</v>
      </c>
    </row>
    <row r="59" spans="1:8" ht="24" x14ac:dyDescent="0.25">
      <c r="A59" s="133"/>
      <c r="B59" s="208" t="s">
        <v>403</v>
      </c>
      <c r="C59" s="220" t="s">
        <v>88</v>
      </c>
      <c r="D59" s="263">
        <v>-54.202947546749002</v>
      </c>
      <c r="E59" s="263">
        <v>0</v>
      </c>
      <c r="F59" s="263">
        <v>0</v>
      </c>
      <c r="G59" s="263">
        <v>0</v>
      </c>
      <c r="H59" s="263">
        <v>0</v>
      </c>
    </row>
    <row r="60" spans="1:8" ht="24" x14ac:dyDescent="0.25">
      <c r="A60" s="133"/>
      <c r="B60" s="208" t="s">
        <v>476</v>
      </c>
      <c r="C60" s="220" t="s">
        <v>89</v>
      </c>
      <c r="D60" s="263">
        <v>385.56369319492802</v>
      </c>
      <c r="E60" s="263">
        <v>336.63711976000002</v>
      </c>
      <c r="F60" s="263">
        <v>81.140318449999981</v>
      </c>
      <c r="G60" s="263">
        <v>-445.19501222476993</v>
      </c>
      <c r="H60" s="263">
        <v>-351.44477699999999</v>
      </c>
    </row>
    <row r="61" spans="1:8" x14ac:dyDescent="0.25">
      <c r="A61" s="133"/>
      <c r="B61" s="316" t="s">
        <v>432</v>
      </c>
      <c r="C61" s="220" t="s">
        <v>90</v>
      </c>
      <c r="D61" s="263">
        <v>0.13471606</v>
      </c>
      <c r="E61" s="263">
        <v>-0.75360799999999994</v>
      </c>
      <c r="F61" s="263">
        <v>0</v>
      </c>
      <c r="G61" s="263">
        <v>0</v>
      </c>
      <c r="H61" s="263">
        <v>-17.614498000000001</v>
      </c>
    </row>
    <row r="62" spans="1:8" x14ac:dyDescent="0.25">
      <c r="A62" s="133"/>
      <c r="B62" s="316" t="s">
        <v>431</v>
      </c>
      <c r="C62" s="220" t="s">
        <v>91</v>
      </c>
      <c r="D62" s="263">
        <v>-33.618760519579801</v>
      </c>
      <c r="E62" s="263">
        <v>-257.90813500000002</v>
      </c>
      <c r="F62" s="263">
        <v>39.988391707600115</v>
      </c>
      <c r="G62" s="263">
        <v>-17.713500209899664</v>
      </c>
      <c r="H62" s="263">
        <v>-189</v>
      </c>
    </row>
    <row r="63" spans="1:8" ht="24.75" x14ac:dyDescent="0.25">
      <c r="A63" s="133"/>
      <c r="B63" s="316" t="s">
        <v>799</v>
      </c>
      <c r="C63" s="220" t="s">
        <v>778</v>
      </c>
      <c r="D63" s="263">
        <v>0</v>
      </c>
      <c r="E63" s="263">
        <v>0</v>
      </c>
      <c r="F63" s="263">
        <v>0</v>
      </c>
      <c r="G63" s="263">
        <v>-45.141283954999999</v>
      </c>
      <c r="H63" s="263">
        <v>0</v>
      </c>
    </row>
    <row r="64" spans="1:8" x14ac:dyDescent="0.25">
      <c r="A64" s="133"/>
      <c r="B64" s="316" t="s">
        <v>92</v>
      </c>
      <c r="C64" s="220" t="s">
        <v>92</v>
      </c>
      <c r="D64" s="263">
        <v>92.624046229801976</v>
      </c>
      <c r="E64" s="263">
        <v>92.624046229801976</v>
      </c>
      <c r="F64" s="263">
        <v>92.624046229801976</v>
      </c>
      <c r="G64" s="263">
        <v>92.624046229801976</v>
      </c>
      <c r="H64" s="263">
        <v>92.624046229802005</v>
      </c>
    </row>
    <row r="65" spans="1:10" ht="24" x14ac:dyDescent="0.25">
      <c r="A65" s="133"/>
      <c r="B65" s="336" t="s">
        <v>433</v>
      </c>
      <c r="C65" s="220" t="s">
        <v>93</v>
      </c>
      <c r="D65" s="263">
        <v>-553.23861099999999</v>
      </c>
      <c r="E65" s="263">
        <v>-384.32380699999999</v>
      </c>
      <c r="F65" s="263">
        <v>-1020.912838</v>
      </c>
      <c r="G65" s="263">
        <v>0</v>
      </c>
      <c r="H65" s="263">
        <v>0</v>
      </c>
    </row>
    <row r="66" spans="1:10" ht="48" x14ac:dyDescent="0.25">
      <c r="A66" s="337" t="s">
        <v>508</v>
      </c>
      <c r="B66" s="336" t="s">
        <v>765</v>
      </c>
      <c r="C66" s="220" t="s">
        <v>761</v>
      </c>
      <c r="D66" s="263">
        <v>22.053827225892856</v>
      </c>
      <c r="E66" s="263">
        <v>260.07925087767859</v>
      </c>
      <c r="F66" s="263">
        <v>-43.5348362688393</v>
      </c>
      <c r="G66" s="263">
        <v>1.9322818848139345</v>
      </c>
      <c r="H66" s="263">
        <v>156.28318973</v>
      </c>
    </row>
    <row r="67" spans="1:10" s="186" customFormat="1" x14ac:dyDescent="0.25">
      <c r="A67" s="133" t="s">
        <v>509</v>
      </c>
      <c r="B67" s="213" t="s">
        <v>782</v>
      </c>
      <c r="C67" s="220" t="s">
        <v>779</v>
      </c>
      <c r="D67" s="261">
        <v>6.03087076</v>
      </c>
      <c r="E67" s="261">
        <v>-78.857157960000009</v>
      </c>
      <c r="F67" s="261">
        <v>1604.2321055899999</v>
      </c>
      <c r="G67" s="261">
        <v>-32.339117000000002</v>
      </c>
      <c r="H67" s="261">
        <v>449.201098</v>
      </c>
    </row>
    <row r="68" spans="1:10" ht="24.75" x14ac:dyDescent="0.25">
      <c r="A68" s="133" t="s">
        <v>510</v>
      </c>
      <c r="B68" s="333" t="s">
        <v>763</v>
      </c>
      <c r="C68" s="332" t="s">
        <v>762</v>
      </c>
      <c r="D68" s="263">
        <v>-50</v>
      </c>
      <c r="E68" s="263">
        <v>-50</v>
      </c>
      <c r="F68" s="263">
        <v>-50</v>
      </c>
      <c r="G68" s="263">
        <v>-25</v>
      </c>
      <c r="H68" s="263">
        <v>-50</v>
      </c>
    </row>
    <row r="69" spans="1:10" x14ac:dyDescent="0.25">
      <c r="A69" s="133" t="s">
        <v>511</v>
      </c>
      <c r="B69" s="333" t="s">
        <v>783</v>
      </c>
      <c r="C69" s="220" t="s">
        <v>780</v>
      </c>
      <c r="D69" s="263">
        <v>-159.40224956</v>
      </c>
      <c r="E69" s="263">
        <v>-130.53459834</v>
      </c>
      <c r="F69" s="263">
        <v>-200.62272300000001</v>
      </c>
      <c r="G69" s="263">
        <v>-337.542351</v>
      </c>
      <c r="H69" s="263">
        <v>-50</v>
      </c>
    </row>
    <row r="70" spans="1:10" ht="24" x14ac:dyDescent="0.25">
      <c r="A70" s="133"/>
      <c r="B70" s="208" t="s">
        <v>784</v>
      </c>
      <c r="C70" s="220" t="s">
        <v>781</v>
      </c>
      <c r="D70" s="263">
        <v>35.971770071392697</v>
      </c>
      <c r="E70" s="263">
        <v>21.170987509412303</v>
      </c>
      <c r="F70" s="263">
        <v>24.373874064847904</v>
      </c>
      <c r="G70" s="263">
        <v>0</v>
      </c>
      <c r="H70" s="263">
        <v>0</v>
      </c>
    </row>
    <row r="71" spans="1:10" ht="24" x14ac:dyDescent="0.25">
      <c r="A71" s="133"/>
      <c r="B71" s="213" t="s">
        <v>785</v>
      </c>
      <c r="C71" s="220" t="s">
        <v>769</v>
      </c>
      <c r="D71" s="263"/>
      <c r="E71" s="263"/>
      <c r="F71" s="263"/>
      <c r="G71" s="263"/>
      <c r="H71" s="263">
        <v>138</v>
      </c>
    </row>
    <row r="72" spans="1:10" ht="36.75" x14ac:dyDescent="0.25">
      <c r="A72" s="133" t="s">
        <v>512</v>
      </c>
      <c r="B72" s="212" t="s">
        <v>434</v>
      </c>
      <c r="C72" s="253" t="s">
        <v>94</v>
      </c>
      <c r="D72" s="264">
        <v>2189.7503158519248</v>
      </c>
      <c r="E72" s="264">
        <v>466.44643369489177</v>
      </c>
      <c r="F72" s="264">
        <v>2002.9063646118648</v>
      </c>
      <c r="G72" s="330">
        <v>-24311.439052506474</v>
      </c>
      <c r="H72" s="330">
        <v>-17234.651314580198</v>
      </c>
    </row>
    <row r="73" spans="1:10" ht="15.75" x14ac:dyDescent="0.25">
      <c r="A73" s="214"/>
      <c r="B73" s="259" t="s">
        <v>518</v>
      </c>
      <c r="C73" s="260" t="s">
        <v>514</v>
      </c>
      <c r="I73" s="68"/>
      <c r="J73" s="32"/>
    </row>
    <row r="74" spans="1:10" ht="15.75" x14ac:dyDescent="0.25">
      <c r="A74" s="203"/>
      <c r="B74" s="69"/>
      <c r="C74" s="60"/>
      <c r="I74" s="36"/>
      <c r="J74" s="53"/>
    </row>
    <row r="75" spans="1:10" ht="15.75" x14ac:dyDescent="0.25">
      <c r="A75" s="203"/>
      <c r="B75" s="69"/>
      <c r="C75" s="60"/>
      <c r="D75" s="53"/>
    </row>
  </sheetData>
  <conditionalFormatting sqref="F44:G44 F45">
    <cfRule type="cellIs" dxfId="86" priority="73" operator="equal">
      <formula>""</formula>
    </cfRule>
  </conditionalFormatting>
  <conditionalFormatting sqref="G9">
    <cfRule type="cellIs" dxfId="85" priority="69" operator="equal">
      <formula>""</formula>
    </cfRule>
  </conditionalFormatting>
  <conditionalFormatting sqref="G12:G19">
    <cfRule type="cellIs" dxfId="84" priority="68" operator="equal">
      <formula>""</formula>
    </cfRule>
  </conditionalFormatting>
  <conditionalFormatting sqref="D23:G23">
    <cfRule type="cellIs" dxfId="83" priority="67" operator="equal">
      <formula>""</formula>
    </cfRule>
  </conditionalFormatting>
  <conditionalFormatting sqref="D27:G27">
    <cfRule type="cellIs" dxfId="82" priority="66" operator="equal">
      <formula>""</formula>
    </cfRule>
  </conditionalFormatting>
  <conditionalFormatting sqref="E29:G29 F33:G33">
    <cfRule type="cellIs" dxfId="81" priority="62" operator="equal">
      <formula>""</formula>
    </cfRule>
  </conditionalFormatting>
  <conditionalFormatting sqref="E9">
    <cfRule type="cellIs" dxfId="80" priority="34" operator="equal">
      <formula>""</formula>
    </cfRule>
  </conditionalFormatting>
  <conditionalFormatting sqref="E12:E19">
    <cfRule type="cellIs" dxfId="79" priority="33" operator="equal">
      <formula>""</formula>
    </cfRule>
  </conditionalFormatting>
  <conditionalFormatting sqref="D30:D32">
    <cfRule type="cellIs" dxfId="78" priority="27" operator="equal">
      <formula>""</formula>
    </cfRule>
  </conditionalFormatting>
  <conditionalFormatting sqref="E30:F32">
    <cfRule type="cellIs" dxfId="77" priority="53" operator="equal">
      <formula>""</formula>
    </cfRule>
  </conditionalFormatting>
  <conditionalFormatting sqref="D43">
    <cfRule type="cellIs" dxfId="76" priority="20" operator="equal">
      <formula>""</formula>
    </cfRule>
  </conditionalFormatting>
  <conditionalFormatting sqref="F34:F41">
    <cfRule type="cellIs" dxfId="75" priority="51" operator="equal">
      <formula>""</formula>
    </cfRule>
  </conditionalFormatting>
  <conditionalFormatting sqref="F43:G43">
    <cfRule type="cellIs" dxfId="74" priority="50" operator="equal">
      <formula>""</formula>
    </cfRule>
  </conditionalFormatting>
  <conditionalFormatting sqref="E34:E41">
    <cfRule type="cellIs" dxfId="73" priority="23" operator="equal">
      <formula>""</formula>
    </cfRule>
  </conditionalFormatting>
  <conditionalFormatting sqref="E43">
    <cfRule type="cellIs" dxfId="72" priority="18" operator="equal">
      <formula>""</formula>
    </cfRule>
  </conditionalFormatting>
  <conditionalFormatting sqref="D12:D19">
    <cfRule type="cellIs" dxfId="71" priority="36" operator="equal">
      <formula>""</formula>
    </cfRule>
  </conditionalFormatting>
  <conditionalFormatting sqref="D20">
    <cfRule type="cellIs" dxfId="70" priority="35" operator="equal">
      <formula>""</formula>
    </cfRule>
  </conditionalFormatting>
  <conditionalFormatting sqref="D9">
    <cfRule type="cellIs" dxfId="69" priority="37" operator="equal">
      <formula>""</formula>
    </cfRule>
  </conditionalFormatting>
  <conditionalFormatting sqref="E20">
    <cfRule type="cellIs" dxfId="68" priority="32" operator="equal">
      <formula>""</formula>
    </cfRule>
  </conditionalFormatting>
  <conditionalFormatting sqref="F20">
    <cfRule type="cellIs" dxfId="67" priority="29" operator="equal">
      <formula>""</formula>
    </cfRule>
  </conditionalFormatting>
  <conditionalFormatting sqref="D29 D33">
    <cfRule type="cellIs" dxfId="66" priority="28" operator="equal">
      <formula>""</formula>
    </cfRule>
  </conditionalFormatting>
  <conditionalFormatting sqref="F9">
    <cfRule type="cellIs" dxfId="65" priority="31" operator="equal">
      <formula>""</formula>
    </cfRule>
  </conditionalFormatting>
  <conditionalFormatting sqref="F12:F19">
    <cfRule type="cellIs" dxfId="64" priority="30" operator="equal">
      <formula>""</formula>
    </cfRule>
  </conditionalFormatting>
  <conditionalFormatting sqref="E33">
    <cfRule type="cellIs" dxfId="63" priority="24" operator="equal">
      <formula>""</formula>
    </cfRule>
  </conditionalFormatting>
  <conditionalFormatting sqref="D34:D41">
    <cfRule type="cellIs" dxfId="62" priority="26" operator="equal">
      <formula>""</formula>
    </cfRule>
  </conditionalFormatting>
  <conditionalFormatting sqref="D44:D45">
    <cfRule type="cellIs" dxfId="61" priority="21" operator="equal">
      <formula>""</formula>
    </cfRule>
  </conditionalFormatting>
  <conditionalFormatting sqref="E44:E45">
    <cfRule type="cellIs" dxfId="60" priority="19" operator="equal">
      <formula>""</formula>
    </cfRule>
  </conditionalFormatting>
  <conditionalFormatting sqref="F51:G51">
    <cfRule type="cellIs" dxfId="59" priority="12" operator="equal">
      <formula>""</formula>
    </cfRule>
  </conditionalFormatting>
  <conditionalFormatting sqref="D51">
    <cfRule type="cellIs" dxfId="58" priority="10" operator="equal">
      <formula>""</formula>
    </cfRule>
  </conditionalFormatting>
  <conditionalFormatting sqref="E51">
    <cfRule type="cellIs" dxfId="57" priority="9" operator="equal">
      <formula>""</formula>
    </cfRule>
  </conditionalFormatting>
  <conditionalFormatting sqref="H44">
    <cfRule type="cellIs" dxfId="56" priority="8" operator="equal">
      <formula>""</formula>
    </cfRule>
  </conditionalFormatting>
  <conditionalFormatting sqref="H9">
    <cfRule type="cellIs" dxfId="55" priority="7" operator="equal">
      <formula>""</formula>
    </cfRule>
  </conditionalFormatting>
  <conditionalFormatting sqref="H12:H19">
    <cfRule type="cellIs" dxfId="54" priority="6" operator="equal">
      <formula>""</formula>
    </cfRule>
  </conditionalFormatting>
  <conditionalFormatting sqref="H23">
    <cfRule type="cellIs" dxfId="53" priority="5" operator="equal">
      <formula>""</formula>
    </cfRule>
  </conditionalFormatting>
  <conditionalFormatting sqref="H27">
    <cfRule type="cellIs" dxfId="52" priority="4" operator="equal">
      <formula>""</formula>
    </cfRule>
  </conditionalFormatting>
  <conditionalFormatting sqref="H29 H33">
    <cfRule type="cellIs" dxfId="51" priority="3" operator="equal">
      <formula>""</formula>
    </cfRule>
  </conditionalFormatting>
  <conditionalFormatting sqref="H43">
    <cfRule type="cellIs" dxfId="50" priority="2" operator="equal">
      <formula>""</formula>
    </cfRule>
  </conditionalFormatting>
  <conditionalFormatting sqref="H51">
    <cfRule type="cellIs" dxfId="49" priority="1" operator="equal">
      <formula>""</formula>
    </cfRule>
  </conditionalFormatting>
  <pageMargins left="0.31496062992125984" right="0.31496062992125984" top="0.35433070866141736" bottom="0.94488188976377963" header="0.31496062992125984" footer="0.31496062992125984"/>
  <pageSetup paperSize="9" scale="80" orientation="landscape" verticalDpi="598" r:id="rId1"/>
  <headerFooter>
    <oddHeader>&amp;RDržavni zavod za statistiku
Croatian Bureau of Statistics</oddHeader>
    <oddFooter>&amp;LInformacije/ Information
Telefon/ Phone: +385 (0) 1 4806-138, 4806-154
Elektronička pošta/ E-mail: stat.info@dzs.hr&amp;C&amp;P&amp;RObjavljeno/ Published: 21.10.2019.
Ažurirano/ Updated: 21.10.2021.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zoomScaleNormal="100" workbookViewId="0">
      <pane xSplit="3" ySplit="8" topLeftCell="D9" activePane="bottomRight" state="frozen"/>
      <selection pane="topRight" activeCell="D1" sqref="D1"/>
      <selection pane="bottomLeft" activeCell="A10" sqref="A10"/>
      <selection pane="bottomRight"/>
    </sheetView>
  </sheetViews>
  <sheetFormatPr defaultRowHeight="15" x14ac:dyDescent="0.25"/>
  <cols>
    <col min="1" max="1" width="48.5703125" customWidth="1"/>
    <col min="2" max="2" width="24.140625" customWidth="1"/>
    <col min="3" max="3" width="26.85546875" customWidth="1"/>
    <col min="4" max="7" width="11.7109375" customWidth="1"/>
  </cols>
  <sheetData>
    <row r="1" spans="1:7" x14ac:dyDescent="0.25">
      <c r="A1" s="6" t="s">
        <v>100</v>
      </c>
      <c r="B1" s="6"/>
    </row>
    <row r="2" spans="1:7" x14ac:dyDescent="0.25">
      <c r="A2" s="170" t="s">
        <v>656</v>
      </c>
      <c r="B2" s="7"/>
      <c r="C2" s="7"/>
    </row>
    <row r="3" spans="1:7" x14ac:dyDescent="0.25">
      <c r="A3" s="34" t="s">
        <v>99</v>
      </c>
      <c r="B3" s="34"/>
      <c r="C3" s="34"/>
    </row>
    <row r="4" spans="1:7" x14ac:dyDescent="0.25">
      <c r="A4" s="3" t="s">
        <v>2</v>
      </c>
      <c r="B4" s="3"/>
      <c r="C4" s="3"/>
    </row>
    <row r="5" spans="1:7" x14ac:dyDescent="0.25">
      <c r="A5" s="4" t="s">
        <v>3</v>
      </c>
      <c r="B5" s="4"/>
      <c r="C5" s="4"/>
    </row>
    <row r="6" spans="1:7" ht="15" customHeight="1" x14ac:dyDescent="0.25">
      <c r="A6" s="39"/>
      <c r="B6" s="195" t="s">
        <v>386</v>
      </c>
      <c r="C6" s="67" t="s">
        <v>133</v>
      </c>
      <c r="D6" s="110"/>
      <c r="E6" s="110"/>
      <c r="F6" s="110"/>
      <c r="G6" s="110"/>
    </row>
    <row r="7" spans="1:7" ht="15" customHeight="1" x14ac:dyDescent="0.25">
      <c r="A7" s="39"/>
      <c r="B7" s="229" t="s">
        <v>388</v>
      </c>
      <c r="C7" s="67" t="s">
        <v>11</v>
      </c>
      <c r="D7" s="112"/>
      <c r="E7" s="112"/>
      <c r="F7" s="112"/>
      <c r="G7" s="112"/>
    </row>
    <row r="8" spans="1:7" ht="15" customHeight="1" x14ac:dyDescent="0.25">
      <c r="A8" s="39"/>
      <c r="B8" s="345" t="s">
        <v>803</v>
      </c>
      <c r="C8" s="346" t="s">
        <v>804</v>
      </c>
      <c r="D8" s="111" t="s">
        <v>8</v>
      </c>
      <c r="E8" s="111" t="s">
        <v>9</v>
      </c>
      <c r="F8" s="117" t="s">
        <v>60</v>
      </c>
      <c r="G8" s="117" t="s">
        <v>759</v>
      </c>
    </row>
    <row r="9" spans="1:7" ht="24" x14ac:dyDescent="0.25">
      <c r="A9" s="133" t="s">
        <v>101</v>
      </c>
      <c r="B9" s="221" t="s">
        <v>408</v>
      </c>
      <c r="C9" s="127" t="s">
        <v>102</v>
      </c>
      <c r="D9" s="252" t="s">
        <v>0</v>
      </c>
      <c r="E9" s="252" t="s">
        <v>0</v>
      </c>
      <c r="F9" s="252" t="s">
        <v>0</v>
      </c>
      <c r="G9" s="252" t="s">
        <v>0</v>
      </c>
    </row>
    <row r="10" spans="1:7" x14ac:dyDescent="0.25">
      <c r="A10" s="138"/>
      <c r="B10" s="222" t="s">
        <v>409</v>
      </c>
      <c r="C10" s="258" t="s">
        <v>62</v>
      </c>
      <c r="D10" s="265" t="s">
        <v>103</v>
      </c>
      <c r="E10" s="265" t="s">
        <v>103</v>
      </c>
      <c r="F10" s="265" t="s">
        <v>103</v>
      </c>
      <c r="G10" s="265" t="s">
        <v>103</v>
      </c>
    </row>
    <row r="11" spans="1:7" x14ac:dyDescent="0.25">
      <c r="A11" s="137"/>
      <c r="B11" s="223"/>
      <c r="C11" s="225"/>
      <c r="D11" s="227">
        <f>IFERROR(VLOOKUP(D10,StatusTable,2,FALSE), -1)</f>
        <v>0</v>
      </c>
      <c r="E11" s="227">
        <f>IFERROR(VLOOKUP(E10,StatusTable,2,FALSE), -1)</f>
        <v>0</v>
      </c>
      <c r="F11" s="227">
        <f>IFERROR(VLOOKUP(F10,StatusTable,2,FALSE), -1)</f>
        <v>0</v>
      </c>
      <c r="G11" s="227"/>
    </row>
    <row r="12" spans="1:7" ht="24" x14ac:dyDescent="0.25">
      <c r="A12" s="133" t="s">
        <v>104</v>
      </c>
      <c r="B12" s="222" t="s">
        <v>412</v>
      </c>
      <c r="C12" s="258" t="s">
        <v>63</v>
      </c>
      <c r="D12" s="250" t="s">
        <v>0</v>
      </c>
      <c r="E12" s="250" t="s">
        <v>0</v>
      </c>
      <c r="F12" s="250" t="s">
        <v>0</v>
      </c>
      <c r="G12" s="250" t="s">
        <v>0</v>
      </c>
    </row>
    <row r="13" spans="1:7" x14ac:dyDescent="0.25">
      <c r="A13" s="133" t="s">
        <v>105</v>
      </c>
      <c r="B13" s="222" t="s">
        <v>525</v>
      </c>
      <c r="C13" s="258" t="s">
        <v>106</v>
      </c>
      <c r="D13" s="250" t="s">
        <v>0</v>
      </c>
      <c r="E13" s="250" t="s">
        <v>0</v>
      </c>
      <c r="F13" s="250" t="s">
        <v>0</v>
      </c>
      <c r="G13" s="250" t="s">
        <v>0</v>
      </c>
    </row>
    <row r="14" spans="1:7" x14ac:dyDescent="0.25">
      <c r="A14" s="133" t="s">
        <v>107</v>
      </c>
      <c r="B14" s="222" t="s">
        <v>526</v>
      </c>
      <c r="C14" s="258" t="s">
        <v>108</v>
      </c>
      <c r="D14" s="250" t="s">
        <v>0</v>
      </c>
      <c r="E14" s="250" t="s">
        <v>0</v>
      </c>
      <c r="F14" s="250" t="s">
        <v>0</v>
      </c>
      <c r="G14" s="250" t="s">
        <v>0</v>
      </c>
    </row>
    <row r="15" spans="1:7" ht="24" x14ac:dyDescent="0.25">
      <c r="A15" s="133" t="s">
        <v>109</v>
      </c>
      <c r="B15" s="222" t="s">
        <v>410</v>
      </c>
      <c r="C15" s="258" t="s">
        <v>67</v>
      </c>
      <c r="D15" s="250" t="s">
        <v>0</v>
      </c>
      <c r="E15" s="250" t="s">
        <v>0</v>
      </c>
      <c r="F15" s="250" t="s">
        <v>0</v>
      </c>
      <c r="G15" s="250" t="s">
        <v>0</v>
      </c>
    </row>
    <row r="16" spans="1:7" ht="24" x14ac:dyDescent="0.25">
      <c r="A16" s="133" t="s">
        <v>110</v>
      </c>
      <c r="B16" s="222" t="s">
        <v>523</v>
      </c>
      <c r="C16" s="258" t="s">
        <v>68</v>
      </c>
      <c r="D16" s="250" t="s">
        <v>0</v>
      </c>
      <c r="E16" s="250" t="s">
        <v>0</v>
      </c>
      <c r="F16" s="250" t="s">
        <v>0</v>
      </c>
      <c r="G16" s="250" t="s">
        <v>0</v>
      </c>
    </row>
    <row r="17" spans="1:7" ht="24" x14ac:dyDescent="0.25">
      <c r="A17" s="133" t="s">
        <v>111</v>
      </c>
      <c r="B17" s="222" t="s">
        <v>524</v>
      </c>
      <c r="C17" s="258" t="s">
        <v>69</v>
      </c>
      <c r="D17" s="250" t="s">
        <v>0</v>
      </c>
      <c r="E17" s="250" t="s">
        <v>0</v>
      </c>
      <c r="F17" s="250" t="s">
        <v>0</v>
      </c>
      <c r="G17" s="250" t="s">
        <v>0</v>
      </c>
    </row>
    <row r="18" spans="1:7" x14ac:dyDescent="0.25">
      <c r="A18" s="133" t="s">
        <v>112</v>
      </c>
      <c r="B18" s="222"/>
      <c r="C18" s="220"/>
      <c r="D18" s="261" t="s">
        <v>0</v>
      </c>
      <c r="E18" s="261" t="s">
        <v>0</v>
      </c>
      <c r="F18" s="261" t="s">
        <v>0</v>
      </c>
      <c r="G18" s="261" t="s">
        <v>0</v>
      </c>
    </row>
    <row r="19" spans="1:7" x14ac:dyDescent="0.25">
      <c r="A19" s="133" t="s">
        <v>113</v>
      </c>
      <c r="B19" s="222"/>
      <c r="C19" s="220"/>
      <c r="D19" s="261" t="s">
        <v>0</v>
      </c>
      <c r="E19" s="261" t="s">
        <v>0</v>
      </c>
      <c r="F19" s="261" t="s">
        <v>0</v>
      </c>
      <c r="G19" s="261" t="s">
        <v>0</v>
      </c>
    </row>
    <row r="20" spans="1:7" x14ac:dyDescent="0.25">
      <c r="A20" s="137"/>
      <c r="B20" s="223"/>
      <c r="C20" s="225"/>
      <c r="D20" s="130"/>
      <c r="E20" s="130"/>
      <c r="F20" s="130"/>
      <c r="G20" s="130"/>
    </row>
    <row r="21" spans="1:7" ht="15" customHeight="1" x14ac:dyDescent="0.25">
      <c r="A21" s="133" t="s">
        <v>114</v>
      </c>
      <c r="B21" s="222" t="s">
        <v>411</v>
      </c>
      <c r="C21" s="258" t="s">
        <v>71</v>
      </c>
      <c r="D21" s="250" t="s">
        <v>0</v>
      </c>
      <c r="E21" s="250" t="s">
        <v>0</v>
      </c>
      <c r="F21" s="250" t="s">
        <v>0</v>
      </c>
      <c r="G21" s="250" t="s">
        <v>0</v>
      </c>
    </row>
    <row r="22" spans="1:7" x14ac:dyDescent="0.25">
      <c r="A22" s="133" t="s">
        <v>115</v>
      </c>
      <c r="B22" s="222"/>
      <c r="C22" s="220"/>
      <c r="D22" s="261" t="s">
        <v>0</v>
      </c>
      <c r="E22" s="261" t="s">
        <v>0</v>
      </c>
      <c r="F22" s="261" t="s">
        <v>0</v>
      </c>
      <c r="G22" s="261" t="s">
        <v>0</v>
      </c>
    </row>
    <row r="23" spans="1:7" x14ac:dyDescent="0.25">
      <c r="A23" s="133" t="s">
        <v>116</v>
      </c>
      <c r="B23" s="222"/>
      <c r="C23" s="220"/>
      <c r="D23" s="261" t="s">
        <v>0</v>
      </c>
      <c r="E23" s="261" t="s">
        <v>0</v>
      </c>
      <c r="F23" s="261" t="s">
        <v>0</v>
      </c>
      <c r="G23" s="261" t="s">
        <v>0</v>
      </c>
    </row>
    <row r="24" spans="1:7" x14ac:dyDescent="0.25">
      <c r="A24" s="136"/>
      <c r="B24" s="224"/>
      <c r="C24" s="224"/>
      <c r="D24" s="130"/>
      <c r="E24" s="130"/>
      <c r="F24" s="130"/>
      <c r="G24" s="130"/>
    </row>
    <row r="25" spans="1:7" ht="36" x14ac:dyDescent="0.25">
      <c r="A25" s="133" t="s">
        <v>117</v>
      </c>
      <c r="B25" s="222" t="s">
        <v>413</v>
      </c>
      <c r="C25" s="258" t="s">
        <v>97</v>
      </c>
      <c r="D25" s="250" t="s">
        <v>0</v>
      </c>
      <c r="E25" s="250" t="s">
        <v>0</v>
      </c>
      <c r="F25" s="250" t="s">
        <v>0</v>
      </c>
      <c r="G25" s="250" t="s">
        <v>0</v>
      </c>
    </row>
    <row r="26" spans="1:7" x14ac:dyDescent="0.25">
      <c r="A26" s="136"/>
      <c r="B26" s="224"/>
      <c r="C26" s="224"/>
      <c r="D26" s="130"/>
      <c r="E26" s="130"/>
      <c r="F26" s="130"/>
      <c r="G26" s="130"/>
    </row>
    <row r="27" spans="1:7" x14ac:dyDescent="0.25">
      <c r="A27" s="133" t="s">
        <v>118</v>
      </c>
      <c r="B27" s="222" t="s">
        <v>414</v>
      </c>
      <c r="C27" s="258" t="s">
        <v>72</v>
      </c>
      <c r="D27" s="250" t="s">
        <v>0</v>
      </c>
      <c r="E27" s="250" t="s">
        <v>0</v>
      </c>
      <c r="F27" s="250" t="s">
        <v>0</v>
      </c>
      <c r="G27" s="250" t="s">
        <v>0</v>
      </c>
    </row>
    <row r="28" spans="1:7" x14ac:dyDescent="0.25">
      <c r="A28" s="133" t="s">
        <v>119</v>
      </c>
      <c r="B28" s="222"/>
      <c r="C28" s="220"/>
      <c r="D28" s="261" t="s">
        <v>0</v>
      </c>
      <c r="E28" s="261" t="s">
        <v>0</v>
      </c>
      <c r="F28" s="261" t="s">
        <v>0</v>
      </c>
      <c r="G28" s="261" t="s">
        <v>0</v>
      </c>
    </row>
    <row r="29" spans="1:7" x14ac:dyDescent="0.25">
      <c r="A29" s="133" t="s">
        <v>120</v>
      </c>
      <c r="B29" s="222"/>
      <c r="C29" s="220"/>
      <c r="D29" s="261" t="s">
        <v>0</v>
      </c>
      <c r="E29" s="261" t="s">
        <v>0</v>
      </c>
      <c r="F29" s="261" t="s">
        <v>0</v>
      </c>
      <c r="G29" s="261" t="s">
        <v>0</v>
      </c>
    </row>
    <row r="30" spans="1:7" x14ac:dyDescent="0.25">
      <c r="A30" s="133" t="s">
        <v>121</v>
      </c>
      <c r="B30" s="222" t="s">
        <v>415</v>
      </c>
      <c r="C30" s="258" t="s">
        <v>76</v>
      </c>
      <c r="D30" s="250" t="s">
        <v>0</v>
      </c>
      <c r="E30" s="250" t="s">
        <v>0</v>
      </c>
      <c r="F30" s="250" t="s">
        <v>0</v>
      </c>
      <c r="G30" s="250" t="s">
        <v>0</v>
      </c>
    </row>
    <row r="31" spans="1:7" x14ac:dyDescent="0.25">
      <c r="A31" s="133" t="s">
        <v>122</v>
      </c>
      <c r="B31" s="222"/>
      <c r="C31" s="220"/>
      <c r="D31" s="261" t="s">
        <v>0</v>
      </c>
      <c r="E31" s="261" t="s">
        <v>0</v>
      </c>
      <c r="F31" s="261" t="s">
        <v>0</v>
      </c>
      <c r="G31" s="261" t="s">
        <v>0</v>
      </c>
    </row>
    <row r="32" spans="1:7" x14ac:dyDescent="0.25">
      <c r="A32" s="133" t="s">
        <v>123</v>
      </c>
      <c r="B32" s="222"/>
      <c r="C32" s="220"/>
      <c r="D32" s="261" t="s">
        <v>0</v>
      </c>
      <c r="E32" s="261" t="s">
        <v>0</v>
      </c>
      <c r="F32" s="261" t="s">
        <v>0</v>
      </c>
      <c r="G32" s="261" t="s">
        <v>0</v>
      </c>
    </row>
    <row r="33" spans="1:7" x14ac:dyDescent="0.25">
      <c r="A33" s="136"/>
      <c r="B33" s="224"/>
      <c r="C33" s="224"/>
      <c r="D33" s="130"/>
      <c r="E33" s="130"/>
      <c r="F33" s="130"/>
      <c r="G33" s="130"/>
    </row>
    <row r="34" spans="1:7" ht="36" x14ac:dyDescent="0.25">
      <c r="A34" s="133" t="s">
        <v>124</v>
      </c>
      <c r="B34" s="222" t="s">
        <v>435</v>
      </c>
      <c r="C34" s="258" t="s">
        <v>125</v>
      </c>
      <c r="D34" s="250" t="s">
        <v>0</v>
      </c>
      <c r="E34" s="250" t="s">
        <v>0</v>
      </c>
      <c r="F34" s="250" t="s">
        <v>0</v>
      </c>
      <c r="G34" s="250" t="s">
        <v>0</v>
      </c>
    </row>
    <row r="35" spans="1:7" ht="36" x14ac:dyDescent="0.25">
      <c r="A35" s="133" t="s">
        <v>126</v>
      </c>
      <c r="B35" s="222" t="s">
        <v>436</v>
      </c>
      <c r="C35" s="258" t="s">
        <v>127</v>
      </c>
      <c r="D35" s="250" t="s">
        <v>0</v>
      </c>
      <c r="E35" s="250" t="s">
        <v>0</v>
      </c>
      <c r="F35" s="250" t="s">
        <v>0</v>
      </c>
      <c r="G35" s="250" t="s">
        <v>0</v>
      </c>
    </row>
    <row r="36" spans="1:7" x14ac:dyDescent="0.25">
      <c r="A36" s="133" t="s">
        <v>128</v>
      </c>
      <c r="B36" s="222"/>
      <c r="C36" s="220"/>
      <c r="D36" s="261" t="s">
        <v>0</v>
      </c>
      <c r="E36" s="261" t="s">
        <v>0</v>
      </c>
      <c r="F36" s="261" t="s">
        <v>0</v>
      </c>
      <c r="G36" s="261" t="s">
        <v>0</v>
      </c>
    </row>
    <row r="37" spans="1:7" x14ac:dyDescent="0.25">
      <c r="A37" s="133" t="s">
        <v>129</v>
      </c>
      <c r="B37" s="222"/>
      <c r="C37" s="220"/>
      <c r="D37" s="261" t="s">
        <v>0</v>
      </c>
      <c r="E37" s="261" t="s">
        <v>0</v>
      </c>
      <c r="F37" s="261" t="s">
        <v>0</v>
      </c>
      <c r="G37" s="261" t="s">
        <v>0</v>
      </c>
    </row>
    <row r="38" spans="1:7" x14ac:dyDescent="0.25">
      <c r="A38" s="201"/>
      <c r="B38" s="225"/>
      <c r="C38" s="224"/>
      <c r="D38" s="130"/>
      <c r="E38" s="130"/>
      <c r="F38" s="130"/>
      <c r="G38" s="130"/>
    </row>
    <row r="39" spans="1:7" ht="24.75" x14ac:dyDescent="0.25">
      <c r="A39" s="133" t="s">
        <v>657</v>
      </c>
      <c r="B39" s="219" t="s">
        <v>430</v>
      </c>
      <c r="C39" s="310" t="s">
        <v>98</v>
      </c>
      <c r="D39" s="250" t="s">
        <v>0</v>
      </c>
      <c r="E39" s="250" t="s">
        <v>0</v>
      </c>
      <c r="F39" s="250" t="s">
        <v>0</v>
      </c>
      <c r="G39" s="250" t="s">
        <v>0</v>
      </c>
    </row>
    <row r="40" spans="1:7" x14ac:dyDescent="0.25">
      <c r="A40" s="133" t="s">
        <v>658</v>
      </c>
      <c r="B40" s="322"/>
      <c r="C40" s="353"/>
      <c r="D40" s="311" t="s">
        <v>0</v>
      </c>
      <c r="E40" s="311" t="s">
        <v>0</v>
      </c>
      <c r="F40" s="311" t="s">
        <v>0</v>
      </c>
      <c r="G40" s="311" t="s">
        <v>0</v>
      </c>
    </row>
    <row r="41" spans="1:7" x14ac:dyDescent="0.25">
      <c r="A41" s="133" t="s">
        <v>659</v>
      </c>
      <c r="B41" s="322"/>
      <c r="C41" s="353"/>
      <c r="D41" s="261" t="s">
        <v>0</v>
      </c>
      <c r="E41" s="261" t="s">
        <v>0</v>
      </c>
      <c r="F41" s="261" t="s">
        <v>0</v>
      </c>
      <c r="G41" s="261" t="s">
        <v>0</v>
      </c>
    </row>
    <row r="42" spans="1:7" x14ac:dyDescent="0.25">
      <c r="A42" s="133" t="s">
        <v>660</v>
      </c>
      <c r="B42" s="322"/>
      <c r="C42" s="353"/>
      <c r="D42" s="261" t="s">
        <v>0</v>
      </c>
      <c r="E42" s="261" t="s">
        <v>0</v>
      </c>
      <c r="F42" s="261" t="s">
        <v>0</v>
      </c>
      <c r="G42" s="261" t="s">
        <v>0</v>
      </c>
    </row>
    <row r="43" spans="1:7" x14ac:dyDescent="0.25">
      <c r="A43" s="201"/>
      <c r="B43" s="225"/>
      <c r="C43" s="224"/>
      <c r="D43" s="130"/>
      <c r="E43" s="130"/>
      <c r="F43" s="130"/>
      <c r="G43" s="130"/>
    </row>
    <row r="44" spans="1:7" ht="36" x14ac:dyDescent="0.25">
      <c r="A44" s="133" t="s">
        <v>130</v>
      </c>
      <c r="B44" s="216" t="s">
        <v>437</v>
      </c>
      <c r="C44" s="127" t="s">
        <v>131</v>
      </c>
      <c r="D44" s="250" t="s">
        <v>0</v>
      </c>
      <c r="E44" s="250" t="s">
        <v>0</v>
      </c>
      <c r="F44" s="250" t="s">
        <v>0</v>
      </c>
      <c r="G44" s="250" t="s">
        <v>0</v>
      </c>
    </row>
    <row r="45" spans="1:7" s="75" customFormat="1" x14ac:dyDescent="0.25">
      <c r="A45" s="61"/>
      <c r="B45" s="71" t="s">
        <v>518</v>
      </c>
      <c r="C45" s="202" t="s">
        <v>514</v>
      </c>
      <c r="D45" s="59"/>
      <c r="E45" s="60"/>
      <c r="F45" s="60"/>
      <c r="G45" s="60"/>
    </row>
  </sheetData>
  <conditionalFormatting sqref="D9:F9 D12:F17 D21:F21 D25:F25 D27:F27 D30:F30 D34:F35 D44:F44 D39:F40">
    <cfRule type="cellIs" dxfId="48" priority="4" operator="equal">
      <formula>""</formula>
    </cfRule>
  </conditionalFormatting>
  <conditionalFormatting sqref="G9 G12:G17 G21 G25 G27 G30 G34:G35 G44 G39:G40">
    <cfRule type="cellIs" dxfId="47" priority="1" operator="equal">
      <formula>""</formula>
    </cfRule>
  </conditionalFormatting>
  <dataValidations count="1">
    <dataValidation type="list" errorStyle="warning" allowBlank="1" showInputMessage="1" showErrorMessage="1" errorTitle="Please select from the list only" error="Please select one option from the drop-down list only!" prompt="Please indicate accounting basis of the working balance:_x000a_----------------------_x000a_Please select one option from the drop-down list!_x000a_" sqref="D10:F10">
      <formula1>$I$1:$I$4</formula1>
    </dataValidation>
  </dataValidations>
  <pageMargins left="0.31496062992125984" right="0.31496062992125984" top="0.35433070866141736" bottom="0.94488188976377963" header="0.31496062992125984" footer="0.31496062992125984"/>
  <pageSetup paperSize="9" scale="80" orientation="landscape" verticalDpi="598" r:id="rId1"/>
  <headerFooter>
    <oddHeader>&amp;RDržavni zavod za statistiku
Croatian Bureau of Statistics</oddHeader>
    <oddFooter>&amp;LInformacije/ Information
Telefon/ Phone: +385 (0) 1 4806-138, 4806-154
Elektronička pošta/ E-mail: stat.info@dzs.hr&amp;C&amp;P&amp;RObjavljeno/ Published: 21.10.2016.
Ažurirano/ Updated: 21.10.2021.</oddFooter>
  </headerFooter>
  <ignoredErrors>
    <ignoredError sqref="D10:G10" numberStoredAsText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0"/>
  <sheetViews>
    <sheetView zoomScaleNormal="100" workbookViewId="0">
      <pane xSplit="3" ySplit="8" topLeftCell="D30" activePane="bottomRight" state="frozen"/>
      <selection pane="topRight" activeCell="D1" sqref="D1"/>
      <selection pane="bottomLeft" activeCell="A10" sqref="A10"/>
      <selection pane="bottomRight"/>
    </sheetView>
  </sheetViews>
  <sheetFormatPr defaultRowHeight="15" x14ac:dyDescent="0.25"/>
  <cols>
    <col min="1" max="1" width="48.5703125" customWidth="1"/>
    <col min="2" max="2" width="20.85546875" customWidth="1"/>
    <col min="3" max="3" width="37.85546875" customWidth="1"/>
    <col min="8" max="8" width="9.140625" customWidth="1"/>
  </cols>
  <sheetData>
    <row r="1" spans="1:8" ht="15" customHeight="1" x14ac:dyDescent="0.25">
      <c r="A1" s="72" t="s">
        <v>167</v>
      </c>
      <c r="B1" s="72"/>
      <c r="C1" s="70"/>
      <c r="D1" s="33"/>
      <c r="E1" s="33"/>
      <c r="F1" s="33"/>
      <c r="G1" s="33"/>
      <c r="H1" s="33"/>
    </row>
    <row r="2" spans="1:8" ht="15" customHeight="1" x14ac:dyDescent="0.25">
      <c r="A2" s="170" t="s">
        <v>661</v>
      </c>
      <c r="B2" s="71"/>
      <c r="C2" s="70"/>
      <c r="D2" s="33"/>
      <c r="E2" s="33"/>
      <c r="F2" s="33"/>
      <c r="G2" s="33"/>
      <c r="H2" s="33"/>
    </row>
    <row r="3" spans="1:8" ht="15" customHeight="1" x14ac:dyDescent="0.25">
      <c r="A3" s="34" t="s">
        <v>168</v>
      </c>
      <c r="B3" s="34"/>
      <c r="C3" s="70"/>
      <c r="D3" s="33"/>
      <c r="E3" s="33"/>
      <c r="F3" s="33"/>
      <c r="G3" s="33"/>
      <c r="H3" s="33"/>
    </row>
    <row r="4" spans="1:8" ht="15" customHeight="1" x14ac:dyDescent="0.25">
      <c r="A4" s="3" t="s">
        <v>2</v>
      </c>
      <c r="B4" s="3"/>
      <c r="C4" s="70"/>
      <c r="D4" s="33"/>
      <c r="E4" s="33"/>
      <c r="F4" s="33"/>
      <c r="G4" s="33"/>
      <c r="H4" s="33"/>
    </row>
    <row r="5" spans="1:8" ht="15" customHeight="1" x14ac:dyDescent="0.25">
      <c r="A5" s="4" t="s">
        <v>3</v>
      </c>
      <c r="B5" s="4"/>
      <c r="C5" s="70"/>
      <c r="D5" s="33"/>
      <c r="E5" s="33"/>
      <c r="F5" s="33"/>
      <c r="G5" s="33"/>
      <c r="H5" s="33"/>
    </row>
    <row r="6" spans="1:8" ht="15" customHeight="1" x14ac:dyDescent="0.25">
      <c r="A6" s="73"/>
      <c r="B6" s="230" t="s">
        <v>386</v>
      </c>
      <c r="C6" s="231" t="s">
        <v>133</v>
      </c>
      <c r="D6" s="113"/>
      <c r="E6" s="113"/>
      <c r="F6" s="113"/>
      <c r="G6" s="113"/>
      <c r="H6" s="113"/>
    </row>
    <row r="7" spans="1:8" ht="15" customHeight="1" x14ac:dyDescent="0.25">
      <c r="A7" s="73"/>
      <c r="B7" s="232" t="s">
        <v>388</v>
      </c>
      <c r="C7" s="231" t="s">
        <v>11</v>
      </c>
      <c r="D7" s="113"/>
      <c r="E7" s="113"/>
      <c r="F7" s="113"/>
      <c r="G7" s="113"/>
      <c r="H7" s="113"/>
    </row>
    <row r="8" spans="1:8" ht="15" customHeight="1" x14ac:dyDescent="0.25">
      <c r="A8" s="74"/>
      <c r="B8" s="345" t="s">
        <v>803</v>
      </c>
      <c r="C8" s="349" t="s">
        <v>804</v>
      </c>
      <c r="D8" s="113" t="s">
        <v>8</v>
      </c>
      <c r="E8" s="113" t="s">
        <v>9</v>
      </c>
      <c r="F8" s="113" t="s">
        <v>60</v>
      </c>
      <c r="G8" s="113" t="s">
        <v>759</v>
      </c>
      <c r="H8" s="113" t="s">
        <v>772</v>
      </c>
    </row>
    <row r="9" spans="1:8" ht="36" x14ac:dyDescent="0.25">
      <c r="A9" s="133" t="s">
        <v>134</v>
      </c>
      <c r="B9" s="216" t="s">
        <v>464</v>
      </c>
      <c r="C9" s="127" t="s">
        <v>135</v>
      </c>
      <c r="D9" s="270">
        <v>-304.32486999999998</v>
      </c>
      <c r="E9" s="270">
        <v>-492.11908099999999</v>
      </c>
      <c r="F9" s="270">
        <v>-1498</v>
      </c>
      <c r="G9" s="270">
        <v>-3189.320823</v>
      </c>
      <c r="H9" s="270">
        <v>-1198.020628</v>
      </c>
    </row>
    <row r="10" spans="1:8" ht="35.1" customHeight="1" x14ac:dyDescent="0.25">
      <c r="A10" s="138"/>
      <c r="B10" s="200" t="s">
        <v>409</v>
      </c>
      <c r="C10" s="258" t="s">
        <v>62</v>
      </c>
      <c r="D10" s="377" t="s">
        <v>798</v>
      </c>
      <c r="E10" s="377" t="s">
        <v>798</v>
      </c>
      <c r="F10" s="377" t="s">
        <v>798</v>
      </c>
      <c r="G10" s="377" t="s">
        <v>798</v>
      </c>
      <c r="H10" s="377" t="s">
        <v>797</v>
      </c>
    </row>
    <row r="11" spans="1:8" x14ac:dyDescent="0.25">
      <c r="A11" s="137"/>
      <c r="B11" s="223"/>
      <c r="C11" s="266"/>
      <c r="D11" s="57">
        <v>12</v>
      </c>
      <c r="E11" s="57">
        <v>12</v>
      </c>
      <c r="F11" s="57">
        <v>12</v>
      </c>
      <c r="G11" s="57">
        <v>12</v>
      </c>
      <c r="H11" s="57"/>
    </row>
    <row r="12" spans="1:8" ht="15" customHeight="1" x14ac:dyDescent="0.25">
      <c r="A12" s="133" t="s">
        <v>136</v>
      </c>
      <c r="B12" s="200" t="s">
        <v>412</v>
      </c>
      <c r="C12" s="258" t="s">
        <v>63</v>
      </c>
      <c r="D12" s="250">
        <v>0</v>
      </c>
      <c r="E12" s="250">
        <v>0</v>
      </c>
      <c r="F12" s="250">
        <v>0</v>
      </c>
      <c r="G12" s="250">
        <v>0</v>
      </c>
      <c r="H12" s="250">
        <v>0</v>
      </c>
    </row>
    <row r="13" spans="1:8" x14ac:dyDescent="0.25">
      <c r="A13" s="133" t="s">
        <v>137</v>
      </c>
      <c r="B13" s="222" t="s">
        <v>525</v>
      </c>
      <c r="C13" s="258" t="s">
        <v>106</v>
      </c>
      <c r="D13" s="250">
        <v>0</v>
      </c>
      <c r="E13" s="250">
        <v>0</v>
      </c>
      <c r="F13" s="250">
        <v>0</v>
      </c>
      <c r="G13" s="250">
        <v>0</v>
      </c>
      <c r="H13" s="250">
        <v>0</v>
      </c>
    </row>
    <row r="14" spans="1:8" x14ac:dyDescent="0.25">
      <c r="A14" s="133" t="s">
        <v>138</v>
      </c>
      <c r="B14" s="222" t="s">
        <v>526</v>
      </c>
      <c r="C14" s="258" t="s">
        <v>108</v>
      </c>
      <c r="D14" s="250">
        <v>0</v>
      </c>
      <c r="E14" s="250">
        <v>0</v>
      </c>
      <c r="F14" s="250">
        <v>0</v>
      </c>
      <c r="G14" s="250">
        <v>0</v>
      </c>
      <c r="H14" s="250">
        <v>0</v>
      </c>
    </row>
    <row r="15" spans="1:8" ht="24" x14ac:dyDescent="0.25">
      <c r="A15" s="133" t="s">
        <v>139</v>
      </c>
      <c r="B15" s="222" t="s">
        <v>410</v>
      </c>
      <c r="C15" s="258" t="s">
        <v>67</v>
      </c>
      <c r="D15" s="250">
        <v>0</v>
      </c>
      <c r="E15" s="250">
        <v>0</v>
      </c>
      <c r="F15" s="250">
        <v>0</v>
      </c>
      <c r="G15" s="250">
        <v>0</v>
      </c>
      <c r="H15" s="250">
        <v>0</v>
      </c>
    </row>
    <row r="16" spans="1:8" ht="24" x14ac:dyDescent="0.25">
      <c r="A16" s="133" t="s">
        <v>140</v>
      </c>
      <c r="B16" s="200" t="s">
        <v>523</v>
      </c>
      <c r="C16" s="258" t="s">
        <v>68</v>
      </c>
      <c r="D16" s="250">
        <v>0</v>
      </c>
      <c r="E16" s="250">
        <v>0</v>
      </c>
      <c r="F16" s="250">
        <v>0</v>
      </c>
      <c r="G16" s="250">
        <v>0</v>
      </c>
      <c r="H16" s="250">
        <v>0</v>
      </c>
    </row>
    <row r="17" spans="1:10" ht="15" customHeight="1" x14ac:dyDescent="0.25">
      <c r="A17" s="133" t="s">
        <v>141</v>
      </c>
      <c r="B17" s="200" t="s">
        <v>524</v>
      </c>
      <c r="C17" s="258" t="s">
        <v>69</v>
      </c>
      <c r="D17" s="250">
        <v>0</v>
      </c>
      <c r="E17" s="250">
        <v>0</v>
      </c>
      <c r="F17" s="250">
        <v>0</v>
      </c>
      <c r="G17" s="250">
        <v>0</v>
      </c>
      <c r="H17" s="250">
        <v>0</v>
      </c>
      <c r="J17" s="323"/>
    </row>
    <row r="18" spans="1:10" x14ac:dyDescent="0.25">
      <c r="A18" s="133" t="s">
        <v>142</v>
      </c>
      <c r="B18" s="222"/>
      <c r="C18" s="220"/>
      <c r="D18" s="261">
        <v>0</v>
      </c>
      <c r="E18" s="261">
        <v>0</v>
      </c>
      <c r="F18" s="261">
        <v>0</v>
      </c>
      <c r="G18" s="261">
        <v>0</v>
      </c>
      <c r="H18" s="261">
        <v>0</v>
      </c>
    </row>
    <row r="19" spans="1:10" x14ac:dyDescent="0.25">
      <c r="A19" s="133" t="s">
        <v>143</v>
      </c>
      <c r="B19" s="222"/>
      <c r="C19" s="220"/>
      <c r="D19" s="261">
        <v>0</v>
      </c>
      <c r="E19" s="261">
        <v>0</v>
      </c>
      <c r="F19" s="261">
        <v>0</v>
      </c>
      <c r="G19" s="261">
        <v>0</v>
      </c>
      <c r="H19" s="261">
        <v>0</v>
      </c>
    </row>
    <row r="20" spans="1:10" x14ac:dyDescent="0.25">
      <c r="A20" s="137"/>
      <c r="B20" s="223"/>
      <c r="C20" s="225"/>
      <c r="D20" s="130"/>
      <c r="E20" s="130"/>
      <c r="F20" s="130"/>
      <c r="G20" s="130"/>
      <c r="H20" s="130"/>
    </row>
    <row r="21" spans="1:10" ht="36" x14ac:dyDescent="0.25">
      <c r="A21" s="133" t="s">
        <v>144</v>
      </c>
      <c r="B21" s="222" t="s">
        <v>411</v>
      </c>
      <c r="C21" s="258" t="s">
        <v>71</v>
      </c>
      <c r="D21" s="271">
        <v>0</v>
      </c>
      <c r="E21" s="271">
        <v>0</v>
      </c>
      <c r="F21" s="271">
        <v>0</v>
      </c>
      <c r="G21" s="271">
        <v>0</v>
      </c>
      <c r="H21" s="271">
        <v>0</v>
      </c>
    </row>
    <row r="22" spans="1:10" x14ac:dyDescent="0.25">
      <c r="A22" s="133" t="s">
        <v>145</v>
      </c>
      <c r="B22" s="222"/>
      <c r="C22" s="220"/>
      <c r="D22" s="261">
        <v>0</v>
      </c>
      <c r="E22" s="261">
        <v>0</v>
      </c>
      <c r="F22" s="261">
        <v>0</v>
      </c>
      <c r="G22" s="261">
        <v>0</v>
      </c>
      <c r="H22" s="261">
        <v>0</v>
      </c>
    </row>
    <row r="23" spans="1:10" x14ac:dyDescent="0.25">
      <c r="A23" s="133" t="s">
        <v>146</v>
      </c>
      <c r="B23" s="222"/>
      <c r="C23" s="220"/>
      <c r="D23" s="261">
        <v>0</v>
      </c>
      <c r="E23" s="261">
        <v>0</v>
      </c>
      <c r="F23" s="261">
        <v>0</v>
      </c>
      <c r="G23" s="261">
        <v>0</v>
      </c>
      <c r="H23" s="261">
        <v>0</v>
      </c>
    </row>
    <row r="24" spans="1:10" x14ac:dyDescent="0.25">
      <c r="A24" s="136"/>
      <c r="B24" s="224"/>
      <c r="C24" s="225"/>
      <c r="D24" s="130"/>
      <c r="E24" s="130"/>
      <c r="F24" s="130"/>
      <c r="G24" s="130"/>
      <c r="H24" s="130"/>
    </row>
    <row r="25" spans="1:10" ht="36" x14ac:dyDescent="0.25">
      <c r="A25" s="133" t="s">
        <v>147</v>
      </c>
      <c r="B25" s="200" t="s">
        <v>413</v>
      </c>
      <c r="C25" s="258" t="s">
        <v>97</v>
      </c>
      <c r="D25" s="250">
        <v>-7.3049083007541302</v>
      </c>
      <c r="E25" s="250">
        <v>-9.972418699999988</v>
      </c>
      <c r="F25" s="250">
        <v>-5.933634319999963</v>
      </c>
      <c r="G25" s="250">
        <v>-19.253304499999999</v>
      </c>
      <c r="H25" s="250">
        <v>-9.9723939999999995</v>
      </c>
    </row>
    <row r="26" spans="1:10" x14ac:dyDescent="0.25">
      <c r="A26" s="136"/>
      <c r="B26" s="224"/>
      <c r="C26" s="225"/>
      <c r="D26" s="130"/>
      <c r="E26" s="130"/>
      <c r="F26" s="130"/>
      <c r="G26" s="130"/>
      <c r="H26" s="130"/>
    </row>
    <row r="27" spans="1:10" ht="24" x14ac:dyDescent="0.25">
      <c r="A27" s="133" t="s">
        <v>148</v>
      </c>
      <c r="B27" s="200" t="s">
        <v>414</v>
      </c>
      <c r="C27" s="258" t="s">
        <v>72</v>
      </c>
      <c r="D27" s="250">
        <v>283.52448572235301</v>
      </c>
      <c r="E27" s="250">
        <v>62.064369916500091</v>
      </c>
      <c r="F27" s="250">
        <v>44.656091320327761</v>
      </c>
      <c r="G27" s="250">
        <v>-49.151711211339951</v>
      </c>
      <c r="H27" s="250">
        <v>53.708938000000003</v>
      </c>
    </row>
    <row r="28" spans="1:10" ht="48" x14ac:dyDescent="0.25">
      <c r="A28" s="133" t="s">
        <v>149</v>
      </c>
      <c r="B28" s="228" t="s">
        <v>439</v>
      </c>
      <c r="C28" s="220" t="s">
        <v>150</v>
      </c>
      <c r="D28" s="261">
        <v>283.52448572235301</v>
      </c>
      <c r="E28" s="311">
        <v>62.064369916500091</v>
      </c>
      <c r="F28" s="311">
        <v>44.656091320327761</v>
      </c>
      <c r="G28" s="311">
        <v>-49.151711211339951</v>
      </c>
      <c r="H28" s="311">
        <v>53.708938000000003</v>
      </c>
    </row>
    <row r="29" spans="1:10" x14ac:dyDescent="0.25">
      <c r="A29" s="133" t="s">
        <v>151</v>
      </c>
      <c r="B29" s="222"/>
      <c r="C29" s="220"/>
      <c r="D29" s="261"/>
      <c r="E29" s="261"/>
      <c r="F29" s="261"/>
      <c r="G29" s="261"/>
      <c r="H29" s="261"/>
    </row>
    <row r="30" spans="1:10" x14ac:dyDescent="0.25">
      <c r="A30" s="133" t="s">
        <v>152</v>
      </c>
      <c r="B30" s="222" t="s">
        <v>415</v>
      </c>
      <c r="C30" s="258" t="s">
        <v>76</v>
      </c>
      <c r="D30" s="250">
        <v>0</v>
      </c>
      <c r="E30" s="250">
        <v>0</v>
      </c>
      <c r="F30" s="250">
        <v>0</v>
      </c>
      <c r="G30" s="250">
        <v>0</v>
      </c>
      <c r="H30" s="250">
        <v>0</v>
      </c>
    </row>
    <row r="31" spans="1:10" x14ac:dyDescent="0.25">
      <c r="A31" s="133" t="s">
        <v>153</v>
      </c>
      <c r="B31" s="222"/>
      <c r="C31" s="220"/>
      <c r="D31" s="261"/>
      <c r="E31" s="261"/>
      <c r="F31" s="261"/>
      <c r="G31" s="261"/>
      <c r="H31" s="261"/>
    </row>
    <row r="32" spans="1:10" x14ac:dyDescent="0.25">
      <c r="A32" s="133" t="s">
        <v>154</v>
      </c>
      <c r="B32" s="222"/>
      <c r="C32" s="220"/>
      <c r="D32" s="261"/>
      <c r="E32" s="261"/>
      <c r="F32" s="261"/>
      <c r="G32" s="261"/>
      <c r="H32" s="261"/>
    </row>
    <row r="33" spans="1:8" x14ac:dyDescent="0.25">
      <c r="A33" s="136"/>
      <c r="B33" s="224"/>
      <c r="C33" s="225"/>
      <c r="D33" s="130"/>
      <c r="E33" s="130"/>
      <c r="F33" s="130"/>
      <c r="G33" s="130"/>
      <c r="H33" s="130"/>
    </row>
    <row r="34" spans="1:8" ht="15" customHeight="1" x14ac:dyDescent="0.25">
      <c r="A34" s="133" t="s">
        <v>155</v>
      </c>
      <c r="B34" s="222" t="s">
        <v>416</v>
      </c>
      <c r="C34" s="258" t="s">
        <v>156</v>
      </c>
      <c r="D34" s="250">
        <v>0</v>
      </c>
      <c r="E34" s="250">
        <v>0</v>
      </c>
      <c r="F34" s="250">
        <v>0</v>
      </c>
      <c r="G34" s="250">
        <v>0</v>
      </c>
      <c r="H34" s="250">
        <v>0</v>
      </c>
    </row>
    <row r="35" spans="1:8" ht="48" x14ac:dyDescent="0.25">
      <c r="A35" s="133" t="s">
        <v>157</v>
      </c>
      <c r="B35" s="222" t="s">
        <v>438</v>
      </c>
      <c r="C35" s="258" t="s">
        <v>158</v>
      </c>
      <c r="D35" s="250">
        <v>41.899492160600019</v>
      </c>
      <c r="E35" s="250">
        <v>112.36915487960033</v>
      </c>
      <c r="F35" s="250">
        <v>-108.95506928999995</v>
      </c>
      <c r="G35" s="250">
        <v>-401.72627592285653</v>
      </c>
      <c r="H35" s="250">
        <v>45.835288999999996</v>
      </c>
    </row>
    <row r="36" spans="1:8" ht="24" x14ac:dyDescent="0.25">
      <c r="A36" s="133" t="s">
        <v>159</v>
      </c>
      <c r="B36" s="228" t="s">
        <v>440</v>
      </c>
      <c r="C36" s="220" t="s">
        <v>160</v>
      </c>
      <c r="D36" s="261">
        <v>-21.832816000000001</v>
      </c>
      <c r="E36" s="261">
        <v>3.9250090000000002</v>
      </c>
      <c r="F36" s="261">
        <v>-14.859722</v>
      </c>
      <c r="G36" s="261">
        <v>-14.859722</v>
      </c>
      <c r="H36" s="261">
        <v>-14.859722</v>
      </c>
    </row>
    <row r="37" spans="1:8" x14ac:dyDescent="0.25">
      <c r="A37" s="133"/>
      <c r="B37" s="217" t="s">
        <v>728</v>
      </c>
      <c r="C37" s="220" t="s">
        <v>527</v>
      </c>
      <c r="D37" s="261">
        <v>-7.1396653113999982</v>
      </c>
      <c r="E37" s="261">
        <v>55.672091000000002</v>
      </c>
      <c r="F37" s="261">
        <v>77.409440000000004</v>
      </c>
      <c r="G37" s="261">
        <v>-39.978620999999997</v>
      </c>
      <c r="H37" s="261">
        <v>-31</v>
      </c>
    </row>
    <row r="38" spans="1:8" x14ac:dyDescent="0.25">
      <c r="A38" s="133"/>
      <c r="B38" s="217" t="s">
        <v>795</v>
      </c>
      <c r="C38" s="220" t="s">
        <v>786</v>
      </c>
      <c r="D38" s="261">
        <v>12.180085</v>
      </c>
      <c r="E38" s="261">
        <v>26.643301999999998</v>
      </c>
      <c r="F38" s="261">
        <v>28.482344999999999</v>
      </c>
      <c r="G38" s="261">
        <v>89.822263000000007</v>
      </c>
      <c r="H38" s="261">
        <v>60</v>
      </c>
    </row>
    <row r="39" spans="1:8" x14ac:dyDescent="0.25">
      <c r="A39" s="133"/>
      <c r="B39" s="217" t="s">
        <v>646</v>
      </c>
      <c r="C39" s="220" t="s">
        <v>528</v>
      </c>
      <c r="D39" s="261">
        <v>26.821833889700024</v>
      </c>
      <c r="E39" s="261">
        <v>27.884495420000018</v>
      </c>
      <c r="F39" s="261">
        <v>13.954313340000004</v>
      </c>
      <c r="G39" s="261">
        <v>-82.786096509999965</v>
      </c>
      <c r="H39" s="261">
        <v>-13.954313000000001</v>
      </c>
    </row>
    <row r="40" spans="1:8" ht="24" x14ac:dyDescent="0.25">
      <c r="A40" s="133"/>
      <c r="B40" s="217" t="s">
        <v>788</v>
      </c>
      <c r="C40" s="220" t="s">
        <v>787</v>
      </c>
      <c r="D40" s="261">
        <v>-10.310193999999999</v>
      </c>
      <c r="E40" s="261">
        <v>20.089142891599998</v>
      </c>
      <c r="F40" s="261">
        <v>-13.812315</v>
      </c>
      <c r="G40" s="261">
        <v>-13.812315</v>
      </c>
      <c r="H40" s="261">
        <v>-13.812315</v>
      </c>
    </row>
    <row r="41" spans="1:8" ht="36" x14ac:dyDescent="0.25">
      <c r="A41" s="133" t="s">
        <v>161</v>
      </c>
      <c r="B41" s="228" t="s">
        <v>802</v>
      </c>
      <c r="C41" s="220" t="s">
        <v>801</v>
      </c>
      <c r="D41" s="261">
        <v>42.180248582299996</v>
      </c>
      <c r="E41" s="261">
        <v>-21.844885431999685</v>
      </c>
      <c r="F41" s="261">
        <v>-200.12913062999996</v>
      </c>
      <c r="G41" s="261">
        <v>-340.11178441285659</v>
      </c>
      <c r="H41" s="261">
        <v>59.448802000000001</v>
      </c>
    </row>
    <row r="42" spans="1:8" x14ac:dyDescent="0.25">
      <c r="A42" s="201"/>
      <c r="B42" s="225"/>
      <c r="C42" s="225"/>
      <c r="D42" s="130"/>
      <c r="E42" s="130"/>
      <c r="F42" s="130"/>
      <c r="G42" s="130"/>
      <c r="H42" s="130"/>
    </row>
    <row r="43" spans="1:8" ht="24" x14ac:dyDescent="0.25">
      <c r="A43" s="133" t="s">
        <v>162</v>
      </c>
      <c r="B43" s="222" t="s">
        <v>430</v>
      </c>
      <c r="C43" s="258" t="s">
        <v>98</v>
      </c>
      <c r="D43" s="250">
        <v>-76.985324000000006</v>
      </c>
      <c r="E43" s="250">
        <v>-49.908657000000005</v>
      </c>
      <c r="F43" s="250">
        <v>-93.214509000000007</v>
      </c>
      <c r="G43" s="250">
        <v>-64.231483999999995</v>
      </c>
      <c r="H43" s="250">
        <v>-50</v>
      </c>
    </row>
    <row r="44" spans="1:8" ht="36" x14ac:dyDescent="0.25">
      <c r="A44" s="133" t="s">
        <v>163</v>
      </c>
      <c r="B44" s="217" t="s">
        <v>645</v>
      </c>
      <c r="C44" s="220" t="s">
        <v>85</v>
      </c>
      <c r="D44" s="261">
        <v>-73.946218999999999</v>
      </c>
      <c r="E44" s="261">
        <v>-39.837560000000003</v>
      </c>
      <c r="F44" s="261">
        <v>-75.721145000000007</v>
      </c>
      <c r="G44" s="261">
        <v>-55.509289000000003</v>
      </c>
      <c r="H44" s="261">
        <v>-40</v>
      </c>
    </row>
    <row r="45" spans="1:8" ht="14.25" customHeight="1" x14ac:dyDescent="0.25">
      <c r="A45" s="133" t="s">
        <v>164</v>
      </c>
      <c r="B45" s="217" t="s">
        <v>644</v>
      </c>
      <c r="C45" s="220" t="s">
        <v>86</v>
      </c>
      <c r="D45" s="261">
        <v>-3.0391050000000002</v>
      </c>
      <c r="E45" s="261">
        <v>-10.071097</v>
      </c>
      <c r="F45" s="261">
        <v>-17.493364</v>
      </c>
      <c r="G45" s="261">
        <v>-8.7221949999999993</v>
      </c>
      <c r="H45" s="261">
        <v>-10</v>
      </c>
    </row>
    <row r="46" spans="1:8" x14ac:dyDescent="0.25">
      <c r="A46" s="137"/>
      <c r="B46" s="223"/>
      <c r="C46" s="225"/>
      <c r="D46" s="130"/>
      <c r="E46" s="130"/>
      <c r="F46" s="130"/>
      <c r="G46" s="130"/>
      <c r="H46" s="130"/>
    </row>
    <row r="47" spans="1:8" ht="48" x14ac:dyDescent="0.25">
      <c r="A47" s="133" t="s">
        <v>165</v>
      </c>
      <c r="B47" s="216" t="s">
        <v>441</v>
      </c>
      <c r="C47" s="127" t="s">
        <v>166</v>
      </c>
      <c r="D47" s="250">
        <v>-63.191124417801063</v>
      </c>
      <c r="E47" s="250">
        <v>-377.56663190389958</v>
      </c>
      <c r="F47" s="250">
        <v>-1661.4471212896722</v>
      </c>
      <c r="G47" s="250">
        <v>-3723.6835986341966</v>
      </c>
      <c r="H47" s="250">
        <v>-1158.4487949999998</v>
      </c>
    </row>
    <row r="48" spans="1:8" ht="15" customHeight="1" x14ac:dyDescent="0.25">
      <c r="A48" s="122"/>
      <c r="B48" s="267" t="s">
        <v>518</v>
      </c>
      <c r="C48" s="268"/>
      <c r="D48" s="60"/>
      <c r="E48" s="60"/>
      <c r="F48" s="61"/>
      <c r="G48" s="61"/>
      <c r="H48" s="61"/>
    </row>
    <row r="49" spans="1:8" ht="15" customHeight="1" x14ac:dyDescent="0.25">
      <c r="A49" s="122"/>
      <c r="B49" s="122"/>
      <c r="C49" s="66"/>
      <c r="D49" s="60"/>
      <c r="E49" s="60"/>
      <c r="F49" s="61"/>
      <c r="G49" s="61"/>
      <c r="H49" s="61"/>
    </row>
    <row r="50" spans="1:8" ht="15" customHeight="1" x14ac:dyDescent="0.25">
      <c r="A50" s="122"/>
      <c r="B50" s="122"/>
      <c r="C50" s="66"/>
      <c r="D50" s="60"/>
      <c r="E50" s="60"/>
      <c r="F50" s="61"/>
      <c r="G50" s="61"/>
      <c r="H50" s="61"/>
    </row>
  </sheetData>
  <conditionalFormatting sqref="D9:F9 D30:F30 D34:F34 D43:F43 D47:F47 D12:F17 D21:F21">
    <cfRule type="cellIs" dxfId="46" priority="30" operator="equal">
      <formula>""</formula>
    </cfRule>
  </conditionalFormatting>
  <conditionalFormatting sqref="F27:F28">
    <cfRule type="cellIs" dxfId="45" priority="28" operator="equal">
      <formula>""</formula>
    </cfRule>
  </conditionalFormatting>
  <conditionalFormatting sqref="E35:F35">
    <cfRule type="cellIs" dxfId="44" priority="27" operator="equal">
      <formula>""</formula>
    </cfRule>
  </conditionalFormatting>
  <conditionalFormatting sqref="D25">
    <cfRule type="cellIs" dxfId="43" priority="22" operator="equal">
      <formula>""</formula>
    </cfRule>
  </conditionalFormatting>
  <conditionalFormatting sqref="D27">
    <cfRule type="cellIs" dxfId="42" priority="21" operator="equal">
      <formula>""</formula>
    </cfRule>
  </conditionalFormatting>
  <conditionalFormatting sqref="D35">
    <cfRule type="cellIs" dxfId="41" priority="17" operator="equal">
      <formula>""</formula>
    </cfRule>
  </conditionalFormatting>
  <conditionalFormatting sqref="E25:F25">
    <cfRule type="cellIs" dxfId="40" priority="20" operator="equal">
      <formula>""</formula>
    </cfRule>
  </conditionalFormatting>
  <conditionalFormatting sqref="E27:E28">
    <cfRule type="cellIs" dxfId="39" priority="19" operator="equal">
      <formula>""</formula>
    </cfRule>
  </conditionalFormatting>
  <conditionalFormatting sqref="G21">
    <cfRule type="cellIs" dxfId="38" priority="15" operator="equal">
      <formula>""</formula>
    </cfRule>
  </conditionalFormatting>
  <conditionalFormatting sqref="G9">
    <cfRule type="cellIs" dxfId="37" priority="14" operator="equal">
      <formula>""</formula>
    </cfRule>
  </conditionalFormatting>
  <conditionalFormatting sqref="G30 G27:G28">
    <cfRule type="cellIs" dxfId="36" priority="13" operator="equal">
      <formula>""</formula>
    </cfRule>
  </conditionalFormatting>
  <conditionalFormatting sqref="G34:G35">
    <cfRule type="cellIs" dxfId="35" priority="12" operator="equal">
      <formula>""</formula>
    </cfRule>
  </conditionalFormatting>
  <conditionalFormatting sqref="G43">
    <cfRule type="cellIs" dxfId="34" priority="11" operator="equal">
      <formula>""</formula>
    </cfRule>
  </conditionalFormatting>
  <conditionalFormatting sqref="G47">
    <cfRule type="cellIs" dxfId="33" priority="10" operator="equal">
      <formula>""</formula>
    </cfRule>
  </conditionalFormatting>
  <conditionalFormatting sqref="G12:G17 G21">
    <cfRule type="cellIs" dxfId="32" priority="16" operator="equal">
      <formula>""</formula>
    </cfRule>
  </conditionalFormatting>
  <conditionalFormatting sqref="G25">
    <cfRule type="cellIs" dxfId="31" priority="9" operator="equal">
      <formula>""</formula>
    </cfRule>
  </conditionalFormatting>
  <conditionalFormatting sqref="H21">
    <cfRule type="cellIs" dxfId="30" priority="7" operator="equal">
      <formula>""</formula>
    </cfRule>
  </conditionalFormatting>
  <conditionalFormatting sqref="H9">
    <cfRule type="cellIs" dxfId="29" priority="6" operator="equal">
      <formula>""</formula>
    </cfRule>
  </conditionalFormatting>
  <conditionalFormatting sqref="H30 H27:H28">
    <cfRule type="cellIs" dxfId="28" priority="5" operator="equal">
      <formula>""</formula>
    </cfRule>
  </conditionalFormatting>
  <conditionalFormatting sqref="H34:H35">
    <cfRule type="cellIs" dxfId="27" priority="4" operator="equal">
      <formula>""</formula>
    </cfRule>
  </conditionalFormatting>
  <conditionalFormatting sqref="H43">
    <cfRule type="cellIs" dxfId="26" priority="3" operator="equal">
      <formula>""</formula>
    </cfRule>
  </conditionalFormatting>
  <conditionalFormatting sqref="H47">
    <cfRule type="cellIs" dxfId="25" priority="2" operator="equal">
      <formula>""</formula>
    </cfRule>
  </conditionalFormatting>
  <conditionalFormatting sqref="H12:H17 H21">
    <cfRule type="cellIs" dxfId="24" priority="8" operator="equal">
      <formula>""</formula>
    </cfRule>
  </conditionalFormatting>
  <conditionalFormatting sqref="H25">
    <cfRule type="cellIs" dxfId="23" priority="1" operator="equal">
      <formula>""</formula>
    </cfRule>
  </conditionalFormatting>
  <pageMargins left="0.31496062992125984" right="0.31496062992125984" top="0.35433070866141736" bottom="1.1417322834645669" header="0.31496062992125984" footer="0.31496062992125984"/>
  <pageSetup paperSize="9" scale="80" orientation="landscape" verticalDpi="598" r:id="rId1"/>
  <headerFooter>
    <oddHeader xml:space="preserve">&amp;RDržavni zavod za statistiku
Croatian Bureau of Statistics
</oddHeader>
    <oddFooter>&amp;LInformacije/ Information
Telefon/ Phone: +385 (0) 1 4806-138, 4806-154
Elektronička pošta/ E-mail: stat.info@dzs.hr
&amp;C&amp;P&amp;RObjavljeno/ Published: 21.10.2019.
Ažurirano/ Updated: 21.10.2021.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"/>
  <sheetViews>
    <sheetView zoomScaleNormal="100" workbookViewId="0">
      <pane xSplit="3" ySplit="8" topLeftCell="D21" activePane="bottomRight" state="frozen"/>
      <selection pane="topRight" activeCell="D1" sqref="D1"/>
      <selection pane="bottomLeft" activeCell="A10" sqref="A10"/>
      <selection pane="bottomRight"/>
    </sheetView>
  </sheetViews>
  <sheetFormatPr defaultRowHeight="15" x14ac:dyDescent="0.25"/>
  <cols>
    <col min="1" max="1" width="48.5703125" customWidth="1"/>
    <col min="2" max="2" width="30" customWidth="1"/>
    <col min="3" max="3" width="33.85546875" customWidth="1"/>
  </cols>
  <sheetData>
    <row r="1" spans="1:11" ht="15" customHeight="1" x14ac:dyDescent="0.25">
      <c r="A1" s="72" t="s">
        <v>178</v>
      </c>
      <c r="B1" s="72"/>
      <c r="C1" s="70"/>
    </row>
    <row r="2" spans="1:11" ht="15" customHeight="1" x14ac:dyDescent="0.25">
      <c r="A2" s="170" t="s">
        <v>662</v>
      </c>
      <c r="B2" s="71"/>
      <c r="C2" s="70"/>
    </row>
    <row r="3" spans="1:11" ht="15" customHeight="1" x14ac:dyDescent="0.25">
      <c r="A3" s="34" t="s">
        <v>179</v>
      </c>
      <c r="B3" s="34"/>
      <c r="C3" s="70"/>
    </row>
    <row r="4" spans="1:11" ht="15" customHeight="1" x14ac:dyDescent="0.25">
      <c r="A4" s="3" t="s">
        <v>2</v>
      </c>
      <c r="B4" s="3"/>
      <c r="C4" s="3"/>
    </row>
    <row r="5" spans="1:11" ht="15" customHeight="1" x14ac:dyDescent="0.25">
      <c r="A5" s="4" t="s">
        <v>3</v>
      </c>
      <c r="B5" s="4"/>
      <c r="C5" s="4"/>
    </row>
    <row r="6" spans="1:11" ht="15" customHeight="1" x14ac:dyDescent="0.25">
      <c r="A6" s="9"/>
      <c r="B6" s="230" t="s">
        <v>386</v>
      </c>
      <c r="C6" s="231" t="s">
        <v>133</v>
      </c>
      <c r="D6" s="114"/>
      <c r="E6" s="114"/>
      <c r="F6" s="114"/>
      <c r="G6" s="114"/>
      <c r="H6" s="114"/>
    </row>
    <row r="7" spans="1:11" ht="15" customHeight="1" x14ac:dyDescent="0.25">
      <c r="A7" s="9"/>
      <c r="B7" s="232" t="s">
        <v>388</v>
      </c>
      <c r="C7" s="231" t="s">
        <v>11</v>
      </c>
      <c r="D7" s="112"/>
      <c r="E7" s="112"/>
      <c r="F7" s="112"/>
      <c r="G7" s="112"/>
      <c r="H7" s="112"/>
    </row>
    <row r="8" spans="1:11" ht="15" customHeight="1" x14ac:dyDescent="0.25">
      <c r="A8" s="9"/>
      <c r="B8" s="345" t="s">
        <v>803</v>
      </c>
      <c r="C8" s="349" t="s">
        <v>804</v>
      </c>
      <c r="D8" s="115" t="s">
        <v>8</v>
      </c>
      <c r="E8" s="115" t="s">
        <v>9</v>
      </c>
      <c r="F8" s="115" t="s">
        <v>60</v>
      </c>
      <c r="G8" s="115" t="s">
        <v>759</v>
      </c>
      <c r="H8" s="115" t="s">
        <v>772</v>
      </c>
    </row>
    <row r="9" spans="1:11" ht="24" x14ac:dyDescent="0.25">
      <c r="A9" s="226" t="s">
        <v>530</v>
      </c>
      <c r="B9" s="204" t="s">
        <v>442</v>
      </c>
      <c r="C9" s="127" t="s">
        <v>169</v>
      </c>
      <c r="D9" s="252">
        <v>-61.971575750000646</v>
      </c>
      <c r="E9" s="252">
        <v>88.185749999999999</v>
      </c>
      <c r="F9" s="252">
        <v>65.418771089997463</v>
      </c>
      <c r="G9" s="252">
        <v>-1163.0886310000001</v>
      </c>
      <c r="H9" s="252">
        <v>200</v>
      </c>
    </row>
    <row r="10" spans="1:11" ht="35.1" customHeight="1" x14ac:dyDescent="0.25">
      <c r="A10" s="238"/>
      <c r="B10" s="200" t="s">
        <v>409</v>
      </c>
      <c r="C10" s="258" t="s">
        <v>62</v>
      </c>
      <c r="D10" s="377" t="s">
        <v>798</v>
      </c>
      <c r="E10" s="377" t="s">
        <v>798</v>
      </c>
      <c r="F10" s="377" t="s">
        <v>798</v>
      </c>
      <c r="G10" s="377" t="s">
        <v>798</v>
      </c>
      <c r="H10" s="377" t="s">
        <v>797</v>
      </c>
    </row>
    <row r="11" spans="1:11" x14ac:dyDescent="0.25">
      <c r="A11" s="233"/>
      <c r="B11" s="235"/>
      <c r="C11" s="225"/>
      <c r="D11" s="57">
        <v>12</v>
      </c>
      <c r="E11" s="57">
        <v>12</v>
      </c>
      <c r="F11" s="57">
        <v>12</v>
      </c>
      <c r="G11" s="57">
        <v>12</v>
      </c>
      <c r="H11" s="57"/>
    </row>
    <row r="12" spans="1:11" ht="24" x14ac:dyDescent="0.25">
      <c r="A12" s="226" t="s">
        <v>531</v>
      </c>
      <c r="B12" s="234" t="s">
        <v>418</v>
      </c>
      <c r="C12" s="258" t="s">
        <v>63</v>
      </c>
      <c r="D12" s="250">
        <v>0</v>
      </c>
      <c r="E12" s="250">
        <v>0</v>
      </c>
      <c r="F12" s="250">
        <v>0</v>
      </c>
      <c r="G12" s="250">
        <v>0</v>
      </c>
      <c r="H12" s="250">
        <v>0</v>
      </c>
    </row>
    <row r="13" spans="1:11" x14ac:dyDescent="0.25">
      <c r="A13" s="226" t="s">
        <v>532</v>
      </c>
      <c r="B13" s="208" t="s">
        <v>525</v>
      </c>
      <c r="C13" s="258" t="s">
        <v>106</v>
      </c>
      <c r="D13" s="250">
        <v>0</v>
      </c>
      <c r="E13" s="250">
        <v>0</v>
      </c>
      <c r="F13" s="250">
        <v>0</v>
      </c>
      <c r="G13" s="250">
        <v>0</v>
      </c>
      <c r="H13" s="250">
        <v>0</v>
      </c>
    </row>
    <row r="14" spans="1:11" x14ac:dyDescent="0.25">
      <c r="A14" s="226" t="s">
        <v>533</v>
      </c>
      <c r="B14" s="208" t="s">
        <v>526</v>
      </c>
      <c r="C14" s="258" t="s">
        <v>108</v>
      </c>
      <c r="D14" s="250">
        <v>0</v>
      </c>
      <c r="E14" s="250">
        <v>0</v>
      </c>
      <c r="F14" s="250">
        <v>0</v>
      </c>
      <c r="G14" s="250">
        <v>0</v>
      </c>
      <c r="H14" s="250">
        <v>0</v>
      </c>
    </row>
    <row r="15" spans="1:11" x14ac:dyDescent="0.25">
      <c r="A15" s="226" t="s">
        <v>534</v>
      </c>
      <c r="B15" s="200" t="s">
        <v>419</v>
      </c>
      <c r="C15" s="258" t="s">
        <v>67</v>
      </c>
      <c r="D15" s="250">
        <v>0</v>
      </c>
      <c r="E15" s="250">
        <v>0</v>
      </c>
      <c r="F15" s="250">
        <v>0</v>
      </c>
      <c r="G15" s="250">
        <v>0</v>
      </c>
      <c r="H15" s="250">
        <v>0</v>
      </c>
    </row>
    <row r="16" spans="1:11" ht="24" x14ac:dyDescent="0.25">
      <c r="A16" s="226" t="s">
        <v>535</v>
      </c>
      <c r="B16" s="200" t="s">
        <v>523</v>
      </c>
      <c r="C16" s="258" t="s">
        <v>68</v>
      </c>
      <c r="D16" s="250">
        <v>0</v>
      </c>
      <c r="E16" s="250">
        <v>0</v>
      </c>
      <c r="F16" s="250">
        <v>0</v>
      </c>
      <c r="G16" s="250">
        <v>0</v>
      </c>
      <c r="H16" s="250">
        <v>0</v>
      </c>
      <c r="K16" s="75"/>
    </row>
    <row r="17" spans="1:8" ht="24" x14ac:dyDescent="0.25">
      <c r="A17" s="226" t="s">
        <v>536</v>
      </c>
      <c r="B17" s="200" t="s">
        <v>524</v>
      </c>
      <c r="C17" s="258" t="s">
        <v>69</v>
      </c>
      <c r="D17" s="250">
        <v>0</v>
      </c>
      <c r="E17" s="250">
        <v>0</v>
      </c>
      <c r="F17" s="250">
        <v>0</v>
      </c>
      <c r="G17" s="250">
        <v>0</v>
      </c>
      <c r="H17" s="250">
        <v>0</v>
      </c>
    </row>
    <row r="18" spans="1:8" x14ac:dyDescent="0.25">
      <c r="A18" s="226" t="s">
        <v>537</v>
      </c>
      <c r="B18" s="208"/>
      <c r="C18" s="220"/>
      <c r="D18" s="261">
        <v>0</v>
      </c>
      <c r="E18" s="261">
        <v>0</v>
      </c>
      <c r="F18" s="261">
        <v>0</v>
      </c>
      <c r="G18" s="261">
        <v>0</v>
      </c>
      <c r="H18" s="261">
        <v>0</v>
      </c>
    </row>
    <row r="19" spans="1:8" x14ac:dyDescent="0.25">
      <c r="A19" s="226" t="s">
        <v>538</v>
      </c>
      <c r="B19" s="208"/>
      <c r="C19" s="220"/>
      <c r="D19" s="261">
        <v>0</v>
      </c>
      <c r="E19" s="261">
        <v>0</v>
      </c>
      <c r="F19" s="261">
        <v>0</v>
      </c>
      <c r="G19" s="261">
        <v>0</v>
      </c>
      <c r="H19" s="261">
        <v>0</v>
      </c>
    </row>
    <row r="20" spans="1:8" x14ac:dyDescent="0.25">
      <c r="A20" s="233"/>
      <c r="B20" s="235"/>
      <c r="C20" s="225"/>
      <c r="D20" s="130"/>
      <c r="E20" s="130"/>
      <c r="F20" s="130"/>
      <c r="G20" s="130"/>
      <c r="H20" s="130"/>
    </row>
    <row r="21" spans="1:8" ht="15" customHeight="1" x14ac:dyDescent="0.25">
      <c r="A21" s="226" t="s">
        <v>539</v>
      </c>
      <c r="B21" s="200" t="s">
        <v>411</v>
      </c>
      <c r="C21" s="258" t="s">
        <v>71</v>
      </c>
      <c r="D21" s="271">
        <v>0</v>
      </c>
      <c r="E21" s="271">
        <v>0</v>
      </c>
      <c r="F21" s="271">
        <v>0</v>
      </c>
      <c r="G21" s="271">
        <v>0</v>
      </c>
      <c r="H21" s="271">
        <v>0</v>
      </c>
    </row>
    <row r="22" spans="1:8" x14ac:dyDescent="0.25">
      <c r="A22" s="226" t="s">
        <v>540</v>
      </c>
      <c r="B22" s="208"/>
      <c r="C22" s="220"/>
      <c r="D22" s="274">
        <v>0</v>
      </c>
      <c r="E22" s="274">
        <v>0</v>
      </c>
      <c r="F22" s="274">
        <v>0</v>
      </c>
      <c r="G22" s="274">
        <v>0</v>
      </c>
      <c r="H22" s="274">
        <v>0</v>
      </c>
    </row>
    <row r="23" spans="1:8" x14ac:dyDescent="0.25">
      <c r="A23" s="226" t="s">
        <v>541</v>
      </c>
      <c r="B23" s="208"/>
      <c r="C23" s="220"/>
      <c r="D23" s="274">
        <v>0</v>
      </c>
      <c r="E23" s="274">
        <v>0</v>
      </c>
      <c r="F23" s="274">
        <v>0</v>
      </c>
      <c r="G23" s="274">
        <v>0</v>
      </c>
      <c r="H23" s="274">
        <v>0</v>
      </c>
    </row>
    <row r="24" spans="1:8" x14ac:dyDescent="0.25">
      <c r="A24" s="199"/>
      <c r="B24" s="235"/>
      <c r="C24" s="225"/>
      <c r="D24" s="130"/>
      <c r="E24" s="130"/>
      <c r="F24" s="130"/>
      <c r="G24" s="130"/>
      <c r="H24" s="130"/>
    </row>
    <row r="25" spans="1:8" ht="24" x14ac:dyDescent="0.25">
      <c r="A25" s="226" t="s">
        <v>542</v>
      </c>
      <c r="B25" s="200" t="s">
        <v>413</v>
      </c>
      <c r="C25" s="258" t="s">
        <v>97</v>
      </c>
      <c r="D25" s="250">
        <v>0.13800823000000001</v>
      </c>
      <c r="E25" s="250">
        <v>0.274086</v>
      </c>
      <c r="F25" s="250">
        <v>0.50822606999999997</v>
      </c>
      <c r="G25" s="250">
        <v>0.41226299</v>
      </c>
      <c r="H25" s="250">
        <v>0.41226299</v>
      </c>
    </row>
    <row r="26" spans="1:8" x14ac:dyDescent="0.25">
      <c r="A26" s="199"/>
      <c r="B26" s="235"/>
      <c r="C26" s="225"/>
      <c r="D26" s="130"/>
      <c r="E26" s="130"/>
      <c r="F26" s="130"/>
      <c r="G26" s="130"/>
      <c r="H26" s="130"/>
    </row>
    <row r="27" spans="1:8" x14ac:dyDescent="0.25">
      <c r="A27" s="226" t="s">
        <v>543</v>
      </c>
      <c r="B27" s="200" t="s">
        <v>414</v>
      </c>
      <c r="C27" s="258" t="s">
        <v>72</v>
      </c>
      <c r="D27" s="250">
        <v>294.52620480000303</v>
      </c>
      <c r="E27" s="250">
        <v>163.33978966999817</v>
      </c>
      <c r="F27" s="250">
        <v>611.61107174999233</v>
      </c>
      <c r="G27" s="250">
        <v>2235.5122249858323</v>
      </c>
      <c r="H27" s="250">
        <v>3428.1041329999998</v>
      </c>
    </row>
    <row r="28" spans="1:8" ht="24" x14ac:dyDescent="0.25">
      <c r="A28" s="226" t="s">
        <v>544</v>
      </c>
      <c r="B28" s="208" t="s">
        <v>443</v>
      </c>
      <c r="C28" s="220" t="s">
        <v>170</v>
      </c>
      <c r="D28" s="274">
        <v>294.52620480000303</v>
      </c>
      <c r="E28" s="274">
        <v>125.66490866999817</v>
      </c>
      <c r="F28" s="274">
        <v>64.711071749992371</v>
      </c>
      <c r="G28" s="274">
        <v>237.88788798583221</v>
      </c>
      <c r="H28" s="274">
        <v>75.104133000000004</v>
      </c>
    </row>
    <row r="29" spans="1:8" x14ac:dyDescent="0.25">
      <c r="A29" s="226" t="s">
        <v>545</v>
      </c>
      <c r="B29" s="208" t="s">
        <v>639</v>
      </c>
      <c r="C29" s="220" t="s">
        <v>529</v>
      </c>
      <c r="D29" s="274">
        <v>0</v>
      </c>
      <c r="E29" s="274">
        <v>37.674880999999999</v>
      </c>
      <c r="F29" s="274">
        <v>546.9</v>
      </c>
      <c r="G29" s="274">
        <v>1997.624337</v>
      </c>
      <c r="H29" s="274">
        <v>3353</v>
      </c>
    </row>
    <row r="30" spans="1:8" x14ac:dyDescent="0.25">
      <c r="A30" s="226" t="s">
        <v>546</v>
      </c>
      <c r="B30" s="200" t="s">
        <v>415</v>
      </c>
      <c r="C30" s="258" t="s">
        <v>76</v>
      </c>
      <c r="D30" s="250">
        <v>300.55738260000044</v>
      </c>
      <c r="E30" s="250">
        <v>379.22181999999998</v>
      </c>
      <c r="F30" s="250">
        <v>38.6</v>
      </c>
      <c r="G30" s="250">
        <v>-1033.0944774200038</v>
      </c>
      <c r="H30" s="250">
        <v>-318</v>
      </c>
    </row>
    <row r="31" spans="1:8" x14ac:dyDescent="0.25">
      <c r="A31" s="226" t="s">
        <v>547</v>
      </c>
      <c r="B31" s="200" t="s">
        <v>444</v>
      </c>
      <c r="C31" s="220" t="s">
        <v>171</v>
      </c>
      <c r="D31" s="274">
        <v>2.4125695199994279</v>
      </c>
      <c r="E31" s="274">
        <v>379.22181999999998</v>
      </c>
      <c r="F31" s="311">
        <v>38.6</v>
      </c>
      <c r="G31" s="311">
        <v>-1033.0944774200038</v>
      </c>
      <c r="H31" s="311">
        <v>-318</v>
      </c>
    </row>
    <row r="32" spans="1:8" x14ac:dyDescent="0.25">
      <c r="A32" s="226"/>
      <c r="B32" s="208" t="s">
        <v>445</v>
      </c>
      <c r="C32" s="220" t="s">
        <v>172</v>
      </c>
      <c r="D32" s="274">
        <v>0</v>
      </c>
      <c r="E32" s="274">
        <v>0</v>
      </c>
      <c r="F32" s="274">
        <v>0</v>
      </c>
      <c r="G32" s="274">
        <v>0</v>
      </c>
      <c r="H32" s="274">
        <v>0</v>
      </c>
    </row>
    <row r="33" spans="1:8" ht="24" x14ac:dyDescent="0.25">
      <c r="A33" s="226" t="s">
        <v>548</v>
      </c>
      <c r="B33" s="208" t="s">
        <v>446</v>
      </c>
      <c r="C33" s="220" t="s">
        <v>173</v>
      </c>
      <c r="D33" s="274">
        <v>298.14481308000103</v>
      </c>
      <c r="E33" s="274">
        <v>0</v>
      </c>
      <c r="F33" s="274">
        <v>0</v>
      </c>
      <c r="G33" s="274">
        <v>0</v>
      </c>
      <c r="H33" s="274">
        <v>0</v>
      </c>
    </row>
    <row r="34" spans="1:8" s="1" customFormat="1" x14ac:dyDescent="0.25">
      <c r="A34" s="199"/>
      <c r="B34" s="236"/>
      <c r="C34" s="225"/>
      <c r="D34" s="130"/>
      <c r="E34" s="130"/>
      <c r="F34" s="130"/>
      <c r="G34" s="130"/>
      <c r="H34" s="130"/>
    </row>
    <row r="35" spans="1:8" ht="36" x14ac:dyDescent="0.25">
      <c r="A35" s="199"/>
      <c r="B35" s="235" t="s">
        <v>447</v>
      </c>
      <c r="C35" s="225" t="s">
        <v>174</v>
      </c>
      <c r="D35" s="360">
        <v>0</v>
      </c>
      <c r="E35" s="360">
        <v>0</v>
      </c>
      <c r="F35" s="360">
        <v>0</v>
      </c>
      <c r="G35" s="360">
        <v>0</v>
      </c>
      <c r="H35" s="360">
        <v>0</v>
      </c>
    </row>
    <row r="36" spans="1:8" ht="36" x14ac:dyDescent="0.25">
      <c r="A36" s="226" t="s">
        <v>549</v>
      </c>
      <c r="B36" s="208" t="s">
        <v>448</v>
      </c>
      <c r="C36" s="258" t="s">
        <v>175</v>
      </c>
      <c r="D36" s="250">
        <v>0</v>
      </c>
      <c r="E36" s="250">
        <v>0</v>
      </c>
      <c r="F36" s="250">
        <v>0</v>
      </c>
      <c r="G36" s="250">
        <v>0</v>
      </c>
      <c r="H36" s="250">
        <v>0</v>
      </c>
    </row>
    <row r="37" spans="1:8" x14ac:dyDescent="0.25">
      <c r="A37" s="226" t="s">
        <v>550</v>
      </c>
      <c r="B37" s="208"/>
      <c r="C37" s="258"/>
      <c r="D37" s="250">
        <v>0</v>
      </c>
      <c r="E37" s="250">
        <v>0</v>
      </c>
      <c r="F37" s="250">
        <v>0</v>
      </c>
      <c r="G37" s="250">
        <v>0</v>
      </c>
      <c r="H37" s="250"/>
    </row>
    <row r="38" spans="1:8" x14ac:dyDescent="0.25">
      <c r="A38" s="226" t="s">
        <v>551</v>
      </c>
      <c r="B38" s="208"/>
      <c r="C38" s="220"/>
      <c r="D38" s="261">
        <v>0</v>
      </c>
      <c r="E38" s="261">
        <v>0</v>
      </c>
      <c r="F38" s="261">
        <v>0</v>
      </c>
      <c r="G38" s="261">
        <v>0</v>
      </c>
      <c r="H38" s="261"/>
    </row>
    <row r="39" spans="1:8" x14ac:dyDescent="0.25">
      <c r="A39" s="226" t="s">
        <v>552</v>
      </c>
      <c r="B39" s="208"/>
      <c r="C39" s="220"/>
      <c r="D39" s="261"/>
      <c r="E39" s="261"/>
      <c r="F39" s="261"/>
      <c r="G39" s="261"/>
      <c r="H39" s="261"/>
    </row>
    <row r="40" spans="1:8" x14ac:dyDescent="0.25">
      <c r="A40" s="237"/>
      <c r="B40" s="235" t="s">
        <v>430</v>
      </c>
      <c r="C40" s="225" t="s">
        <v>98</v>
      </c>
      <c r="D40" s="130">
        <v>144.44945490799998</v>
      </c>
      <c r="E40" s="130">
        <v>144.44945490799998</v>
      </c>
      <c r="F40" s="130">
        <v>144.44945490799998</v>
      </c>
      <c r="G40" s="130">
        <v>144.44945490799998</v>
      </c>
      <c r="H40" s="130">
        <v>-255.55054509200002</v>
      </c>
    </row>
    <row r="41" spans="1:8" ht="48" x14ac:dyDescent="0.25">
      <c r="A41" s="226" t="s">
        <v>553</v>
      </c>
      <c r="B41" s="208" t="s">
        <v>764</v>
      </c>
      <c r="C41" s="258" t="s">
        <v>176</v>
      </c>
      <c r="D41" s="250">
        <v>144.44945490799998</v>
      </c>
      <c r="E41" s="250">
        <v>144.44945490799998</v>
      </c>
      <c r="F41" s="250">
        <v>144.44945490799998</v>
      </c>
      <c r="G41" s="250">
        <v>144.44945490799998</v>
      </c>
      <c r="H41" s="250">
        <v>144.44945490799998</v>
      </c>
    </row>
    <row r="42" spans="1:8" ht="24" x14ac:dyDescent="0.25">
      <c r="A42" s="226" t="s">
        <v>554</v>
      </c>
      <c r="B42" s="208" t="s">
        <v>790</v>
      </c>
      <c r="C42" s="220" t="s">
        <v>769</v>
      </c>
      <c r="D42" s="261">
        <v>0</v>
      </c>
      <c r="E42" s="261">
        <v>0</v>
      </c>
      <c r="F42" s="261">
        <v>0</v>
      </c>
      <c r="G42" s="261">
        <v>0</v>
      </c>
      <c r="H42" s="261">
        <v>-400</v>
      </c>
    </row>
    <row r="43" spans="1:8" x14ac:dyDescent="0.25">
      <c r="A43" s="356"/>
      <c r="B43" s="357"/>
      <c r="C43" s="358"/>
      <c r="D43" s="130"/>
      <c r="E43" s="130"/>
      <c r="F43" s="130"/>
      <c r="G43" s="130"/>
      <c r="H43" s="130"/>
    </row>
    <row r="44" spans="1:8" x14ac:dyDescent="0.25">
      <c r="A44" s="356"/>
      <c r="B44" s="357"/>
      <c r="C44" s="358"/>
      <c r="D44" s="130"/>
      <c r="E44" s="130"/>
      <c r="F44" s="130"/>
      <c r="G44" s="130"/>
      <c r="H44" s="130"/>
    </row>
    <row r="45" spans="1:8" ht="36" x14ac:dyDescent="0.25">
      <c r="A45" s="226" t="s">
        <v>555</v>
      </c>
      <c r="B45" s="204" t="s">
        <v>449</v>
      </c>
      <c r="C45" s="272" t="s">
        <v>177</v>
      </c>
      <c r="D45" s="250">
        <v>677.69947478800282</v>
      </c>
      <c r="E45" s="250">
        <v>775.47090057799812</v>
      </c>
      <c r="F45" s="250">
        <v>860.58752381798979</v>
      </c>
      <c r="G45" s="250">
        <v>184.19083446382839</v>
      </c>
      <c r="H45" s="250">
        <v>3054.9658508979996</v>
      </c>
    </row>
    <row r="46" spans="1:8" x14ac:dyDescent="0.25">
      <c r="B46" s="267" t="s">
        <v>556</v>
      </c>
      <c r="C46" s="268" t="s">
        <v>514</v>
      </c>
      <c r="D46" s="54"/>
      <c r="E46" s="54"/>
      <c r="F46" s="55"/>
      <c r="G46" s="55"/>
      <c r="H46" s="55"/>
    </row>
  </sheetData>
  <conditionalFormatting sqref="D12:F17 D25:F25 D36:F36 D9:F9 D45:F45 D41 D21:F21 D27:F27 D30:F30">
    <cfRule type="cellIs" dxfId="22" priority="14" operator="equal">
      <formula>""</formula>
    </cfRule>
  </conditionalFormatting>
  <conditionalFormatting sqref="F31">
    <cfRule type="cellIs" dxfId="21" priority="12" operator="equal">
      <formula>""</formula>
    </cfRule>
  </conditionalFormatting>
  <conditionalFormatting sqref="G12:G17 G21 G25 G36 G9 G45">
    <cfRule type="cellIs" dxfId="20" priority="9" operator="equal">
      <formula>""</formula>
    </cfRule>
  </conditionalFormatting>
  <conditionalFormatting sqref="G21">
    <cfRule type="cellIs" dxfId="19" priority="8" operator="equal">
      <formula>""</formula>
    </cfRule>
  </conditionalFormatting>
  <conditionalFormatting sqref="G27 G30:G31">
    <cfRule type="cellIs" dxfId="18" priority="7" operator="equal">
      <formula>""</formula>
    </cfRule>
  </conditionalFormatting>
  <conditionalFormatting sqref="H12:H17 H21 H25 H36 H9 H45">
    <cfRule type="cellIs" dxfId="17" priority="6" operator="equal">
      <formula>""</formula>
    </cfRule>
  </conditionalFormatting>
  <conditionalFormatting sqref="H21">
    <cfRule type="cellIs" dxfId="16" priority="5" operator="equal">
      <formula>""</formula>
    </cfRule>
  </conditionalFormatting>
  <conditionalFormatting sqref="H27 H30:H31">
    <cfRule type="cellIs" dxfId="15" priority="4" operator="equal">
      <formula>""</formula>
    </cfRule>
  </conditionalFormatting>
  <conditionalFormatting sqref="E42">
    <cfRule type="cellIs" dxfId="14" priority="2" operator="equal">
      <formula>""</formula>
    </cfRule>
  </conditionalFormatting>
  <conditionalFormatting sqref="F42:G42">
    <cfRule type="cellIs" dxfId="13" priority="3" operator="equal">
      <formula>""</formula>
    </cfRule>
  </conditionalFormatting>
  <conditionalFormatting sqref="E41:H41">
    <cfRule type="cellIs" dxfId="12" priority="1" operator="equal">
      <formula>""</formula>
    </cfRule>
  </conditionalFormatting>
  <pageMargins left="0.31496062992125984" right="0.31496062992125984" top="0.35433070866141736" bottom="0.74803149606299213" header="0.31496062992125984" footer="0.31496062992125984"/>
  <pageSetup paperSize="9" scale="80" orientation="landscape" verticalDpi="598" r:id="rId1"/>
  <headerFooter>
    <oddHeader>&amp;RDržavni zavod za statistiku
Croatian Bureau of Statistics</oddHeader>
    <oddFooter>&amp;LInformacije/ Information
Telefon/ Phone: +385 (0) 1 4806-138, 4806-154
Elektronička pošta/ E-mail: stat.info@dzs.hr&amp;C&amp;P&amp;RObjavljeno/ Published: 21.10.2019.
Ažurirano/ Updated: 21.10.2021.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"/>
  <sheetViews>
    <sheetView zoomScaleNormal="100" workbookViewId="0">
      <pane xSplit="3" ySplit="8" topLeftCell="D21" activePane="bottomRight" state="frozen"/>
      <selection pane="topRight" activeCell="D1" sqref="D1"/>
      <selection pane="bottomLeft" activeCell="A10" sqref="A10"/>
      <selection pane="bottomRight"/>
    </sheetView>
  </sheetViews>
  <sheetFormatPr defaultRowHeight="15" x14ac:dyDescent="0.25"/>
  <cols>
    <col min="1" max="1" width="48.5703125" customWidth="1"/>
    <col min="2" max="2" width="31.140625" customWidth="1"/>
    <col min="3" max="3" width="32" customWidth="1"/>
  </cols>
  <sheetData>
    <row r="1" spans="1:7" ht="15" customHeight="1" x14ac:dyDescent="0.25">
      <c r="A1" s="72" t="s">
        <v>200</v>
      </c>
      <c r="B1" s="72"/>
      <c r="C1" s="70"/>
    </row>
    <row r="2" spans="1:7" ht="15" customHeight="1" x14ac:dyDescent="0.25">
      <c r="A2" s="170" t="s">
        <v>663</v>
      </c>
      <c r="B2" s="71"/>
      <c r="C2" s="70"/>
    </row>
    <row r="3" spans="1:7" ht="15" customHeight="1" x14ac:dyDescent="0.25">
      <c r="A3" s="34" t="s">
        <v>201</v>
      </c>
      <c r="B3" s="34"/>
      <c r="C3" s="70"/>
    </row>
    <row r="4" spans="1:7" ht="15" customHeight="1" x14ac:dyDescent="0.25">
      <c r="A4" s="3" t="s">
        <v>2</v>
      </c>
      <c r="B4" s="3"/>
      <c r="C4" s="70"/>
    </row>
    <row r="5" spans="1:7" ht="15" customHeight="1" x14ac:dyDescent="0.25">
      <c r="A5" s="4" t="s">
        <v>3</v>
      </c>
      <c r="B5" s="4"/>
      <c r="C5" s="70"/>
    </row>
    <row r="6" spans="1:7" ht="15" customHeight="1" x14ac:dyDescent="0.25">
      <c r="A6" s="9"/>
      <c r="B6" s="230" t="s">
        <v>386</v>
      </c>
      <c r="C6" s="231" t="s">
        <v>133</v>
      </c>
      <c r="D6" s="114"/>
      <c r="E6" s="114"/>
      <c r="F6" s="114"/>
      <c r="G6" s="114"/>
    </row>
    <row r="7" spans="1:7" ht="15" customHeight="1" x14ac:dyDescent="0.25">
      <c r="A7" s="9"/>
      <c r="B7" s="232" t="s">
        <v>388</v>
      </c>
      <c r="C7" s="231" t="s">
        <v>11</v>
      </c>
      <c r="D7" s="111"/>
      <c r="E7" s="111"/>
      <c r="F7" s="112"/>
      <c r="G7" s="112"/>
    </row>
    <row r="8" spans="1:7" ht="15" customHeight="1" x14ac:dyDescent="0.25">
      <c r="A8" s="9"/>
      <c r="B8" s="345" t="s">
        <v>803</v>
      </c>
      <c r="C8" s="349" t="s">
        <v>804</v>
      </c>
      <c r="D8" s="116" t="s">
        <v>8</v>
      </c>
      <c r="E8" s="116" t="s">
        <v>9</v>
      </c>
      <c r="F8" s="116" t="s">
        <v>60</v>
      </c>
      <c r="G8" s="116" t="s">
        <v>759</v>
      </c>
    </row>
    <row r="9" spans="1:7" ht="36" x14ac:dyDescent="0.25">
      <c r="A9" s="133" t="s">
        <v>557</v>
      </c>
      <c r="B9" s="204" t="s">
        <v>692</v>
      </c>
      <c r="C9" s="127" t="s">
        <v>693</v>
      </c>
      <c r="D9" s="250">
        <v>-2804.2586662221265</v>
      </c>
      <c r="E9" s="250">
        <v>-864.35070236899037</v>
      </c>
      <c r="F9" s="250">
        <v>-1202.0467671401825</v>
      </c>
      <c r="G9" s="250">
        <v>27850.931816676843</v>
      </c>
    </row>
    <row r="10" spans="1:7" x14ac:dyDescent="0.25">
      <c r="A10" s="136"/>
      <c r="B10" s="235"/>
      <c r="C10" s="266"/>
      <c r="D10" s="130"/>
      <c r="E10" s="130"/>
      <c r="F10" s="130"/>
      <c r="G10" s="130"/>
    </row>
    <row r="11" spans="1:7" ht="24" x14ac:dyDescent="0.25">
      <c r="A11" s="133" t="s">
        <v>558</v>
      </c>
      <c r="B11" s="204" t="s">
        <v>694</v>
      </c>
      <c r="C11" s="127" t="s">
        <v>695</v>
      </c>
      <c r="D11" s="276">
        <v>1554.8302740830873</v>
      </c>
      <c r="E11" s="276">
        <v>6858.7813721235862</v>
      </c>
      <c r="F11" s="276">
        <v>8770.3490860399434</v>
      </c>
      <c r="G11" s="276">
        <v>14699.484307722247</v>
      </c>
    </row>
    <row r="12" spans="1:7" x14ac:dyDescent="0.25">
      <c r="A12" s="133" t="s">
        <v>559</v>
      </c>
      <c r="B12" s="208" t="s">
        <v>451</v>
      </c>
      <c r="C12" s="258" t="s">
        <v>180</v>
      </c>
      <c r="D12" s="361">
        <v>882.10522704898813</v>
      </c>
      <c r="E12" s="361">
        <v>352.3179037601866</v>
      </c>
      <c r="F12" s="361">
        <v>6954.8474885511359</v>
      </c>
      <c r="G12" s="361">
        <v>9014.9136925075782</v>
      </c>
    </row>
    <row r="13" spans="1:7" x14ac:dyDescent="0.25">
      <c r="A13" s="133" t="s">
        <v>560</v>
      </c>
      <c r="B13" s="208" t="s">
        <v>452</v>
      </c>
      <c r="C13" s="258" t="s">
        <v>181</v>
      </c>
      <c r="D13" s="361">
        <v>-27.003631417586206</v>
      </c>
      <c r="E13" s="361">
        <v>-33.732552082686652</v>
      </c>
      <c r="F13" s="361">
        <v>58.847488838749314</v>
      </c>
      <c r="G13" s="361">
        <v>1.0714958625202371</v>
      </c>
    </row>
    <row r="14" spans="1:7" x14ac:dyDescent="0.25">
      <c r="A14" s="133" t="s">
        <v>561</v>
      </c>
      <c r="B14" s="208" t="s">
        <v>453</v>
      </c>
      <c r="C14" s="258" t="s">
        <v>182</v>
      </c>
      <c r="D14" s="361">
        <v>1310.820823527969</v>
      </c>
      <c r="E14" s="361">
        <v>1862.529789804991</v>
      </c>
      <c r="F14" s="361">
        <v>-258.9448200296282</v>
      </c>
      <c r="G14" s="361">
        <v>1950.5260409154189</v>
      </c>
    </row>
    <row r="15" spans="1:7" x14ac:dyDescent="0.25">
      <c r="A15" s="133" t="s">
        <v>562</v>
      </c>
      <c r="B15" s="208" t="s">
        <v>590</v>
      </c>
      <c r="C15" s="258" t="s">
        <v>183</v>
      </c>
      <c r="D15" s="362">
        <v>2374.3220634831941</v>
      </c>
      <c r="E15" s="362">
        <v>4063.0377905004566</v>
      </c>
      <c r="F15" s="362">
        <v>2594.4339811447348</v>
      </c>
      <c r="G15" s="362">
        <v>7280.4971722927457</v>
      </c>
    </row>
    <row r="16" spans="1:7" x14ac:dyDescent="0.25">
      <c r="A16" s="133" t="s">
        <v>563</v>
      </c>
      <c r="B16" s="208" t="s">
        <v>591</v>
      </c>
      <c r="C16" s="258" t="s">
        <v>184</v>
      </c>
      <c r="D16" s="362">
        <v>-1063.5012399552263</v>
      </c>
      <c r="E16" s="362">
        <v>-2200.5080006954659</v>
      </c>
      <c r="F16" s="362">
        <v>-2853.3788011743632</v>
      </c>
      <c r="G16" s="362">
        <v>-5329.9711313773259</v>
      </c>
    </row>
    <row r="17" spans="1:7" x14ac:dyDescent="0.25">
      <c r="A17" s="133" t="s">
        <v>564</v>
      </c>
      <c r="B17" s="208" t="s">
        <v>592</v>
      </c>
      <c r="C17" s="258" t="s">
        <v>450</v>
      </c>
      <c r="D17" s="361">
        <v>268.27177938902804</v>
      </c>
      <c r="E17" s="361">
        <v>-190.24722075239765</v>
      </c>
      <c r="F17" s="361">
        <v>-455.76912956986052</v>
      </c>
      <c r="G17" s="361">
        <v>147.26758188247697</v>
      </c>
    </row>
    <row r="18" spans="1:7" x14ac:dyDescent="0.25">
      <c r="A18" s="133" t="s">
        <v>565</v>
      </c>
      <c r="B18" s="208" t="s">
        <v>593</v>
      </c>
      <c r="C18" s="258" t="s">
        <v>185</v>
      </c>
      <c r="D18" s="361">
        <v>1042.54904413894</v>
      </c>
      <c r="E18" s="361">
        <v>2052.7770105573882</v>
      </c>
      <c r="F18" s="361">
        <v>196.82430954023221</v>
      </c>
      <c r="G18" s="361">
        <v>1803.2584590329425</v>
      </c>
    </row>
    <row r="19" spans="1:7" x14ac:dyDescent="0.25">
      <c r="A19" s="133" t="s">
        <v>566</v>
      </c>
      <c r="B19" s="208" t="s">
        <v>594</v>
      </c>
      <c r="C19" s="258" t="s">
        <v>186</v>
      </c>
      <c r="D19" s="362">
        <v>1889.6060189447896</v>
      </c>
      <c r="E19" s="362">
        <v>3946.7320570150664</v>
      </c>
      <c r="F19" s="362">
        <v>2570.6882099407726</v>
      </c>
      <c r="G19" s="362">
        <v>4321.9241117025867</v>
      </c>
    </row>
    <row r="20" spans="1:7" x14ac:dyDescent="0.25">
      <c r="A20" s="133" t="s">
        <v>567</v>
      </c>
      <c r="B20" s="208" t="s">
        <v>671</v>
      </c>
      <c r="C20" s="258" t="s">
        <v>187</v>
      </c>
      <c r="D20" s="362">
        <v>-847.05697480584968</v>
      </c>
      <c r="E20" s="362">
        <v>-1893.9550464576782</v>
      </c>
      <c r="F20" s="362">
        <v>-2373.8639004005404</v>
      </c>
      <c r="G20" s="362">
        <v>-2518.6656526696443</v>
      </c>
    </row>
    <row r="21" spans="1:7" ht="24" x14ac:dyDescent="0.25">
      <c r="A21" s="133" t="s">
        <v>568</v>
      </c>
      <c r="B21" s="208" t="s">
        <v>698</v>
      </c>
      <c r="C21" s="258" t="s">
        <v>197</v>
      </c>
      <c r="D21" s="361">
        <v>-170.33186425941346</v>
      </c>
      <c r="E21" s="361">
        <v>-639.1258037877717</v>
      </c>
      <c r="F21" s="361">
        <v>-363.41195765172307</v>
      </c>
      <c r="G21" s="361">
        <v>36.767275795104815</v>
      </c>
    </row>
    <row r="22" spans="1:7" x14ac:dyDescent="0.25">
      <c r="A22" s="133" t="s">
        <v>569</v>
      </c>
      <c r="B22" s="208" t="s">
        <v>696</v>
      </c>
      <c r="C22" s="258" t="s">
        <v>697</v>
      </c>
      <c r="D22" s="361">
        <v>-426.57432433941352</v>
      </c>
      <c r="E22" s="361">
        <v>-640.90493355777164</v>
      </c>
      <c r="F22" s="361">
        <v>-87.737496906235521</v>
      </c>
      <c r="G22" s="361">
        <v>2.7669962133336665</v>
      </c>
    </row>
    <row r="23" spans="1:7" ht="36" x14ac:dyDescent="0.25">
      <c r="A23" s="133" t="s">
        <v>570</v>
      </c>
      <c r="B23" s="278" t="s">
        <v>689</v>
      </c>
      <c r="C23" s="342" t="s">
        <v>768</v>
      </c>
      <c r="D23" s="361">
        <v>256.24246008000011</v>
      </c>
      <c r="E23" s="361">
        <v>1.7791297699999404</v>
      </c>
      <c r="F23" s="361">
        <v>-275.67446074548769</v>
      </c>
      <c r="G23" s="361">
        <v>34.000279581771139</v>
      </c>
    </row>
    <row r="24" spans="1:7" x14ac:dyDescent="0.25">
      <c r="A24" s="133" t="s">
        <v>571</v>
      </c>
      <c r="B24" s="208" t="s">
        <v>690</v>
      </c>
      <c r="C24" s="258" t="s">
        <v>186</v>
      </c>
      <c r="D24" s="362">
        <v>395.04803358000004</v>
      </c>
      <c r="E24" s="362">
        <v>265.98177077000003</v>
      </c>
      <c r="F24" s="362">
        <v>10.915204604512326</v>
      </c>
      <c r="G24" s="362">
        <v>69.615493911771154</v>
      </c>
    </row>
    <row r="25" spans="1:7" x14ac:dyDescent="0.25">
      <c r="A25" s="133" t="s">
        <v>572</v>
      </c>
      <c r="B25" s="208" t="s">
        <v>691</v>
      </c>
      <c r="C25" s="258" t="s">
        <v>187</v>
      </c>
      <c r="D25" s="362">
        <v>-138.80557349999992</v>
      </c>
      <c r="E25" s="362">
        <v>-264.20264100000009</v>
      </c>
      <c r="F25" s="362">
        <v>-286.58966535000002</v>
      </c>
      <c r="G25" s="362">
        <v>-35.615214330000015</v>
      </c>
    </row>
    <row r="26" spans="1:7" x14ac:dyDescent="0.25">
      <c r="A26" s="133" t="s">
        <v>573</v>
      </c>
      <c r="B26" s="208" t="s">
        <v>459</v>
      </c>
      <c r="C26" s="258" t="s">
        <v>188</v>
      </c>
      <c r="D26" s="361">
        <v>-2380.1545972972522</v>
      </c>
      <c r="E26" s="361">
        <v>-208.57247744038642</v>
      </c>
      <c r="F26" s="361">
        <v>-412.3463197748971</v>
      </c>
      <c r="G26" s="361">
        <v>-1997.2347040422244</v>
      </c>
    </row>
    <row r="27" spans="1:7" x14ac:dyDescent="0.25">
      <c r="A27" s="133" t="s">
        <v>574</v>
      </c>
      <c r="B27" s="206" t="s">
        <v>457</v>
      </c>
      <c r="C27" s="258" t="s">
        <v>189</v>
      </c>
      <c r="D27" s="361">
        <v>2114.0534742437644</v>
      </c>
      <c r="E27" s="361">
        <v>5557.7387146168539</v>
      </c>
      <c r="F27" s="361">
        <v>2792.0248138062661</v>
      </c>
      <c r="G27" s="361">
        <v>5692.8264815198254</v>
      </c>
    </row>
    <row r="28" spans="1:7" x14ac:dyDescent="0.25">
      <c r="A28" s="133" t="s">
        <v>575</v>
      </c>
      <c r="B28" s="208" t="s">
        <v>458</v>
      </c>
      <c r="C28" s="258" t="s">
        <v>196</v>
      </c>
      <c r="D28" s="361">
        <v>-174.65915776338215</v>
      </c>
      <c r="E28" s="361">
        <v>-32.374202747601238</v>
      </c>
      <c r="F28" s="361">
        <v>-0.66760769995999802</v>
      </c>
      <c r="G28" s="361">
        <v>0.61402516402570062</v>
      </c>
    </row>
    <row r="29" spans="1:7" x14ac:dyDescent="0.25">
      <c r="A29" s="136"/>
      <c r="B29" s="235"/>
      <c r="C29" s="275"/>
      <c r="D29" s="130"/>
      <c r="E29" s="130"/>
      <c r="F29" s="130"/>
      <c r="G29" s="130"/>
    </row>
    <row r="30" spans="1:7" x14ac:dyDescent="0.25">
      <c r="A30" s="133" t="s">
        <v>576</v>
      </c>
      <c r="B30" s="204" t="s">
        <v>699</v>
      </c>
      <c r="C30" s="127" t="s">
        <v>700</v>
      </c>
      <c r="D30" s="276">
        <v>2715.1857602596292</v>
      </c>
      <c r="E30" s="276">
        <v>-5089.1632187499581</v>
      </c>
      <c r="F30" s="276">
        <v>-1649.3730406710981</v>
      </c>
      <c r="G30" s="276">
        <v>-4310.4999595549125</v>
      </c>
    </row>
    <row r="31" spans="1:7" ht="28.5" customHeight="1" x14ac:dyDescent="0.25">
      <c r="A31" s="133" t="s">
        <v>577</v>
      </c>
      <c r="B31" s="208" t="s">
        <v>460</v>
      </c>
      <c r="C31" s="258" t="s">
        <v>190</v>
      </c>
      <c r="D31" s="361">
        <v>-28.408711120709818</v>
      </c>
      <c r="E31" s="361">
        <v>-63.934892127456415</v>
      </c>
      <c r="F31" s="361">
        <v>0</v>
      </c>
      <c r="G31" s="361">
        <v>0</v>
      </c>
    </row>
    <row r="32" spans="1:7" ht="24" x14ac:dyDescent="0.25">
      <c r="A32" s="133" t="s">
        <v>578</v>
      </c>
      <c r="B32" s="208" t="s">
        <v>462</v>
      </c>
      <c r="C32" s="258" t="s">
        <v>191</v>
      </c>
      <c r="D32" s="361">
        <v>3809.8615623417477</v>
      </c>
      <c r="E32" s="361">
        <v>-3417.617439819323</v>
      </c>
      <c r="F32" s="361">
        <v>-2980.6413007584542</v>
      </c>
      <c r="G32" s="361">
        <v>-7542.0309566260939</v>
      </c>
    </row>
    <row r="33" spans="1:7" ht="24" x14ac:dyDescent="0.25">
      <c r="A33" s="133" t="s">
        <v>579</v>
      </c>
      <c r="B33" s="208" t="s">
        <v>461</v>
      </c>
      <c r="C33" s="258" t="s">
        <v>198</v>
      </c>
      <c r="D33" s="361">
        <v>0</v>
      </c>
      <c r="E33" s="361">
        <v>-2</v>
      </c>
      <c r="F33" s="361">
        <v>0</v>
      </c>
      <c r="G33" s="361">
        <v>0</v>
      </c>
    </row>
    <row r="34" spans="1:7" x14ac:dyDescent="0.25">
      <c r="A34" s="136"/>
      <c r="B34" s="235"/>
      <c r="C34" s="266"/>
      <c r="D34" s="361"/>
      <c r="E34" s="361"/>
      <c r="F34" s="361"/>
      <c r="G34" s="361"/>
    </row>
    <row r="35" spans="1:7" ht="24" x14ac:dyDescent="0.25">
      <c r="A35" s="133" t="s">
        <v>580</v>
      </c>
      <c r="B35" s="208" t="s">
        <v>463</v>
      </c>
      <c r="C35" s="258" t="s">
        <v>192</v>
      </c>
      <c r="D35" s="361">
        <v>569.73872599421236</v>
      </c>
      <c r="E35" s="361">
        <v>69.679670410169535</v>
      </c>
      <c r="F35" s="361">
        <v>480.18322495975502</v>
      </c>
      <c r="G35" s="361">
        <v>-555.81278171963186</v>
      </c>
    </row>
    <row r="36" spans="1:7" ht="24" x14ac:dyDescent="0.25">
      <c r="A36" s="133" t="s">
        <v>581</v>
      </c>
      <c r="B36" s="206" t="s">
        <v>701</v>
      </c>
      <c r="C36" s="258" t="s">
        <v>702</v>
      </c>
      <c r="D36" s="361">
        <v>-212.1326890448947</v>
      </c>
      <c r="E36" s="361">
        <v>-343.12137412713383</v>
      </c>
      <c r="F36" s="361">
        <v>-250.72243079800344</v>
      </c>
      <c r="G36" s="361">
        <v>-7.7322962599487308</v>
      </c>
    </row>
    <row r="37" spans="1:7" ht="36" x14ac:dyDescent="0.25">
      <c r="A37" s="133" t="s">
        <v>582</v>
      </c>
      <c r="B37" s="208" t="s">
        <v>465</v>
      </c>
      <c r="C37" s="258" t="s">
        <v>199</v>
      </c>
      <c r="D37" s="361">
        <v>0</v>
      </c>
      <c r="E37" s="361">
        <v>0</v>
      </c>
      <c r="F37" s="361">
        <v>0</v>
      </c>
      <c r="G37" s="361">
        <v>0</v>
      </c>
    </row>
    <row r="38" spans="1:7" x14ac:dyDescent="0.25">
      <c r="A38" s="136"/>
      <c r="B38" s="235"/>
      <c r="C38" s="266"/>
      <c r="D38" s="361"/>
      <c r="E38" s="361"/>
      <c r="F38" s="361"/>
      <c r="G38" s="361"/>
    </row>
    <row r="39" spans="1:7" ht="25.5" x14ac:dyDescent="0.25">
      <c r="A39" s="133" t="s">
        <v>583</v>
      </c>
      <c r="B39" s="208" t="s">
        <v>703</v>
      </c>
      <c r="C39" s="258" t="s">
        <v>704</v>
      </c>
      <c r="D39" s="361">
        <v>-1432.4373106855028</v>
      </c>
      <c r="E39" s="361">
        <v>-2335.507227536214</v>
      </c>
      <c r="F39" s="361">
        <v>1107.9944206556047</v>
      </c>
      <c r="G39" s="361">
        <v>3795.0760750507616</v>
      </c>
    </row>
    <row r="40" spans="1:7" ht="25.5" x14ac:dyDescent="0.25">
      <c r="A40" s="133" t="s">
        <v>584</v>
      </c>
      <c r="B40" s="208" t="s">
        <v>705</v>
      </c>
      <c r="C40" s="258" t="s">
        <v>706</v>
      </c>
      <c r="D40" s="361">
        <v>8.5641827747769756</v>
      </c>
      <c r="E40" s="361">
        <v>1003.33804445</v>
      </c>
      <c r="F40" s="361">
        <v>0</v>
      </c>
      <c r="G40" s="361">
        <v>0</v>
      </c>
    </row>
    <row r="41" spans="1:7" ht="15" customHeight="1" x14ac:dyDescent="0.25">
      <c r="A41" s="133" t="s">
        <v>585</v>
      </c>
      <c r="B41" s="208" t="s">
        <v>707</v>
      </c>
      <c r="C41" s="258" t="s">
        <v>708</v>
      </c>
      <c r="D41" s="361">
        <v>0</v>
      </c>
      <c r="E41" s="361">
        <v>0</v>
      </c>
      <c r="F41" s="361">
        <v>-6.1869547299999992</v>
      </c>
      <c r="G41" s="361">
        <v>0</v>
      </c>
    </row>
    <row r="42" spans="1:7" x14ac:dyDescent="0.25">
      <c r="A42" s="136"/>
      <c r="B42" s="235"/>
      <c r="C42" s="266"/>
      <c r="D42" s="361"/>
      <c r="E42" s="361"/>
      <c r="F42" s="361"/>
      <c r="G42" s="361"/>
    </row>
    <row r="43" spans="1:7" x14ac:dyDescent="0.25">
      <c r="A43" s="133" t="s">
        <v>586</v>
      </c>
      <c r="B43" s="204" t="s">
        <v>466</v>
      </c>
      <c r="C43" s="127" t="s">
        <v>193</v>
      </c>
      <c r="D43" s="361">
        <v>-84.828402916311006</v>
      </c>
      <c r="E43" s="361">
        <v>254.20370483353088</v>
      </c>
      <c r="F43" s="361">
        <v>706.97768785717392</v>
      </c>
      <c r="G43" s="361">
        <v>-1221.3628736868995</v>
      </c>
    </row>
    <row r="44" spans="1:7" ht="15" customHeight="1" x14ac:dyDescent="0.25">
      <c r="A44" s="133" t="s">
        <v>587</v>
      </c>
      <c r="B44" s="208" t="s">
        <v>467</v>
      </c>
      <c r="C44" s="258" t="s">
        <v>194</v>
      </c>
      <c r="D44" s="361">
        <v>-84.828402916311006</v>
      </c>
      <c r="E44" s="361">
        <v>254.20370483353088</v>
      </c>
      <c r="F44" s="361">
        <v>706.97768785717392</v>
      </c>
      <c r="G44" s="361">
        <v>-1221.3628736868995</v>
      </c>
    </row>
    <row r="45" spans="1:7" x14ac:dyDescent="0.25">
      <c r="A45" s="133" t="s">
        <v>588</v>
      </c>
      <c r="B45" s="208" t="s">
        <v>468</v>
      </c>
      <c r="C45" s="258" t="s">
        <v>195</v>
      </c>
      <c r="D45" s="361">
        <v>0</v>
      </c>
      <c r="E45" s="361">
        <v>0</v>
      </c>
      <c r="F45" s="361">
        <v>0</v>
      </c>
      <c r="G45" s="361">
        <v>0</v>
      </c>
    </row>
    <row r="46" spans="1:7" x14ac:dyDescent="0.25">
      <c r="A46" s="136"/>
      <c r="B46" s="235"/>
      <c r="C46" s="266"/>
      <c r="D46" s="130"/>
      <c r="E46" s="130"/>
      <c r="F46" s="130"/>
      <c r="G46" s="130"/>
    </row>
    <row r="47" spans="1:7" ht="24" x14ac:dyDescent="0.25">
      <c r="A47" s="133" t="s">
        <v>589</v>
      </c>
      <c r="B47" s="204" t="s">
        <v>709</v>
      </c>
      <c r="C47" s="127" t="s">
        <v>710</v>
      </c>
      <c r="D47" s="363">
        <v>1380.9289652042789</v>
      </c>
      <c r="E47" s="363">
        <v>1159.4711558381678</v>
      </c>
      <c r="F47" s="363">
        <v>6625.9069660858368</v>
      </c>
      <c r="G47" s="363">
        <v>37018.553291157237</v>
      </c>
    </row>
    <row r="48" spans="1:7" x14ac:dyDescent="0.25">
      <c r="B48" s="123"/>
      <c r="C48" s="76"/>
      <c r="D48" s="77"/>
      <c r="E48" s="77"/>
      <c r="F48" s="77"/>
      <c r="G48" s="77"/>
    </row>
  </sheetData>
  <conditionalFormatting sqref="D9:F9 D12:F28 D43:F45 D39:F41 D35:F37 D31:F33 D47:F47">
    <cfRule type="cellIs" dxfId="11" priority="10" operator="equal">
      <formula>""</formula>
    </cfRule>
  </conditionalFormatting>
  <conditionalFormatting sqref="G9 G12:G28 G43:G45 G39:G41 G35:G37 G31:G33 G47">
    <cfRule type="cellIs" dxfId="10" priority="1" operator="equal">
      <formula>""</formula>
    </cfRule>
  </conditionalFormatting>
  <pageMargins left="0.31496062992125984" right="0.31496062992125984" top="0.55118110236220474" bottom="0.94488188976377963" header="0.31496062992125984" footer="0.31496062992125984"/>
  <pageSetup paperSize="9" scale="80" orientation="landscape" verticalDpi="598" r:id="rId1"/>
  <headerFooter>
    <oddHeader>&amp;RDržavni zavod za statistiku
Croatian Bureau of Statistics</oddHeader>
    <oddFooter>&amp;LInformacije/ Information
Telefon/ Phone: +385 (0) 1 4806-138, 4806-154
Elektronička pošta/ E-mail: stat.info@dzs.hr&amp;C&amp;P&amp;RObjavljeno/ Published: 21.10.2019.
Ažurirano/ Updated: 21.10.2021.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"/>
  <sheetViews>
    <sheetView zoomScaleNormal="100" workbookViewId="0">
      <pane xSplit="3" ySplit="8" topLeftCell="D9" activePane="bottomRight" state="frozen"/>
      <selection pane="topRight" activeCell="D1" sqref="D1"/>
      <selection pane="bottomLeft" activeCell="A10" sqref="A10"/>
      <selection pane="bottomRight"/>
    </sheetView>
  </sheetViews>
  <sheetFormatPr defaultRowHeight="15" x14ac:dyDescent="0.25"/>
  <cols>
    <col min="1" max="1" width="48.5703125" customWidth="1"/>
    <col min="2" max="2" width="28.140625" customWidth="1"/>
    <col min="3" max="3" width="34.140625" customWidth="1"/>
  </cols>
  <sheetData>
    <row r="1" spans="1:7" ht="15" customHeight="1" x14ac:dyDescent="0.25">
      <c r="A1" s="72" t="s">
        <v>245</v>
      </c>
      <c r="B1" s="72"/>
      <c r="C1" s="72"/>
    </row>
    <row r="2" spans="1:7" ht="15" customHeight="1" x14ac:dyDescent="0.25">
      <c r="A2" s="170" t="s">
        <v>664</v>
      </c>
      <c r="B2" s="71"/>
      <c r="C2" s="71"/>
    </row>
    <row r="3" spans="1:7" ht="15" customHeight="1" x14ac:dyDescent="0.25">
      <c r="A3" s="34" t="s">
        <v>329</v>
      </c>
      <c r="B3" s="34"/>
      <c r="C3" s="34"/>
    </row>
    <row r="4" spans="1:7" ht="15" customHeight="1" x14ac:dyDescent="0.25">
      <c r="A4" s="3" t="s">
        <v>2</v>
      </c>
      <c r="B4" s="3"/>
      <c r="C4" s="3"/>
    </row>
    <row r="5" spans="1:7" ht="15" customHeight="1" x14ac:dyDescent="0.25">
      <c r="A5" s="4" t="s">
        <v>3</v>
      </c>
      <c r="B5" s="4"/>
      <c r="C5" s="4"/>
    </row>
    <row r="6" spans="1:7" ht="15" customHeight="1" x14ac:dyDescent="0.25">
      <c r="A6" s="73"/>
      <c r="B6" s="230" t="s">
        <v>386</v>
      </c>
      <c r="C6" s="231" t="s">
        <v>133</v>
      </c>
      <c r="D6" s="110"/>
      <c r="E6" s="110"/>
      <c r="F6" s="110"/>
      <c r="G6" s="110"/>
    </row>
    <row r="7" spans="1:7" ht="15" customHeight="1" x14ac:dyDescent="0.25">
      <c r="A7" s="73"/>
      <c r="B7" s="232" t="s">
        <v>388</v>
      </c>
      <c r="C7" s="231" t="s">
        <v>11</v>
      </c>
      <c r="D7" s="111"/>
      <c r="E7" s="111"/>
      <c r="F7" s="112"/>
      <c r="G7" s="112"/>
    </row>
    <row r="8" spans="1:7" ht="15" customHeight="1" x14ac:dyDescent="0.25">
      <c r="A8" s="80"/>
      <c r="B8" s="345" t="s">
        <v>803</v>
      </c>
      <c r="C8" s="349" t="s">
        <v>804</v>
      </c>
      <c r="D8" s="116" t="s">
        <v>8</v>
      </c>
      <c r="E8" s="116" t="s">
        <v>9</v>
      </c>
      <c r="F8" s="116" t="s">
        <v>60</v>
      </c>
      <c r="G8" s="116" t="s">
        <v>759</v>
      </c>
    </row>
    <row r="9" spans="1:7" ht="36" x14ac:dyDescent="0.25">
      <c r="A9" s="133" t="s">
        <v>247</v>
      </c>
      <c r="B9" s="279" t="s">
        <v>711</v>
      </c>
      <c r="C9" s="127" t="s">
        <v>712</v>
      </c>
      <c r="D9" s="250">
        <v>-2189.7503158519248</v>
      </c>
      <c r="E9" s="250">
        <v>-466.44643369489177</v>
      </c>
      <c r="F9" s="250">
        <v>-2002.9063646118648</v>
      </c>
      <c r="G9" s="250">
        <v>24311.439052506474</v>
      </c>
    </row>
    <row r="10" spans="1:7" x14ac:dyDescent="0.25">
      <c r="A10" s="137"/>
      <c r="B10" s="223"/>
      <c r="C10" s="266"/>
      <c r="D10" s="130"/>
      <c r="E10" s="130"/>
      <c r="F10" s="130"/>
      <c r="G10" s="130"/>
    </row>
    <row r="11" spans="1:7" ht="24" x14ac:dyDescent="0.25">
      <c r="A11" s="133" t="s">
        <v>248</v>
      </c>
      <c r="B11" s="279" t="s">
        <v>694</v>
      </c>
      <c r="C11" s="127" t="s">
        <v>695</v>
      </c>
      <c r="D11" s="326">
        <v>855.44725726973024</v>
      </c>
      <c r="E11" s="326">
        <v>5823.7453140888365</v>
      </c>
      <c r="F11" s="326">
        <v>8679.5442133717534</v>
      </c>
      <c r="G11" s="326">
        <v>16194.253807681498</v>
      </c>
    </row>
    <row r="12" spans="1:7" x14ac:dyDescent="0.25">
      <c r="A12" s="133" t="s">
        <v>249</v>
      </c>
      <c r="B12" s="278" t="s">
        <v>451</v>
      </c>
      <c r="C12" s="258" t="s">
        <v>180</v>
      </c>
      <c r="D12" s="364">
        <v>567.6224860427244</v>
      </c>
      <c r="E12" s="364">
        <v>-616.80683894370145</v>
      </c>
      <c r="F12" s="364">
        <v>6957.8800224158767</v>
      </c>
      <c r="G12" s="364">
        <v>8457.7702180382221</v>
      </c>
    </row>
    <row r="13" spans="1:7" x14ac:dyDescent="0.25">
      <c r="A13" s="133" t="s">
        <v>250</v>
      </c>
      <c r="B13" s="222" t="s">
        <v>452</v>
      </c>
      <c r="C13" s="258" t="s">
        <v>181</v>
      </c>
      <c r="D13" s="364">
        <v>-27.003631417586206</v>
      </c>
      <c r="E13" s="364">
        <v>-33.732552082686652</v>
      </c>
      <c r="F13" s="364">
        <v>58.847488838749314</v>
      </c>
      <c r="G13" s="364">
        <v>1.0714958625202371</v>
      </c>
    </row>
    <row r="14" spans="1:7" x14ac:dyDescent="0.25">
      <c r="A14" s="133" t="s">
        <v>251</v>
      </c>
      <c r="B14" s="222" t="s">
        <v>453</v>
      </c>
      <c r="C14" s="258" t="s">
        <v>182</v>
      </c>
      <c r="D14" s="364">
        <v>1488.0574685923057</v>
      </c>
      <c r="E14" s="364">
        <v>1968.9283034502066</v>
      </c>
      <c r="F14" s="364">
        <v>-71.288005747328612</v>
      </c>
      <c r="G14" s="364">
        <v>4174.0330920942342</v>
      </c>
    </row>
    <row r="15" spans="1:7" x14ac:dyDescent="0.25">
      <c r="A15" s="133" t="s">
        <v>252</v>
      </c>
      <c r="B15" s="222" t="s">
        <v>676</v>
      </c>
      <c r="C15" s="258" t="s">
        <v>208</v>
      </c>
      <c r="D15" s="365">
        <v>2261.3426894831941</v>
      </c>
      <c r="E15" s="365">
        <v>3941.8717815004566</v>
      </c>
      <c r="F15" s="365">
        <v>2472.6389621447347</v>
      </c>
      <c r="G15" s="365">
        <v>7280.4971722927457</v>
      </c>
    </row>
    <row r="16" spans="1:7" x14ac:dyDescent="0.25">
      <c r="A16" s="133" t="s">
        <v>253</v>
      </c>
      <c r="B16" s="222" t="s">
        <v>677</v>
      </c>
      <c r="C16" s="258" t="s">
        <v>210</v>
      </c>
      <c r="D16" s="365">
        <v>-773.28522089089165</v>
      </c>
      <c r="E16" s="365">
        <v>-1972.94347805025</v>
      </c>
      <c r="F16" s="365">
        <v>-2543.9269678920632</v>
      </c>
      <c r="G16" s="365">
        <v>-3106.4640801985115</v>
      </c>
    </row>
    <row r="17" spans="1:7" x14ac:dyDescent="0.25">
      <c r="A17" s="133" t="s">
        <v>254</v>
      </c>
      <c r="B17" s="222" t="s">
        <v>678</v>
      </c>
      <c r="C17" s="258" t="s">
        <v>673</v>
      </c>
      <c r="D17" s="364">
        <v>268.33001738902806</v>
      </c>
      <c r="E17" s="364">
        <v>-190.24722075239765</v>
      </c>
      <c r="F17" s="364">
        <v>-455.76912956986052</v>
      </c>
      <c r="G17" s="364">
        <v>2014.2033067024768</v>
      </c>
    </row>
    <row r="18" spans="1:7" x14ac:dyDescent="0.25">
      <c r="A18" s="133" t="s">
        <v>255</v>
      </c>
      <c r="B18" s="222" t="s">
        <v>679</v>
      </c>
      <c r="C18" s="258" t="s">
        <v>674</v>
      </c>
      <c r="D18" s="364">
        <v>1219.7274512032745</v>
      </c>
      <c r="E18" s="364">
        <v>2159.1755242026043</v>
      </c>
      <c r="F18" s="364">
        <v>384.48112382253203</v>
      </c>
      <c r="G18" s="364">
        <v>2159.8297853917575</v>
      </c>
    </row>
    <row r="19" spans="1:7" x14ac:dyDescent="0.25">
      <c r="A19" s="133" t="s">
        <v>256</v>
      </c>
      <c r="B19" s="222" t="s">
        <v>680</v>
      </c>
      <c r="C19" s="258" t="s">
        <v>215</v>
      </c>
      <c r="D19" s="365">
        <v>1776.5684069447896</v>
      </c>
      <c r="E19" s="365">
        <v>3825.5660480150664</v>
      </c>
      <c r="F19" s="365">
        <v>2448.8931909407725</v>
      </c>
      <c r="G19" s="365">
        <v>4321.9241117025867</v>
      </c>
    </row>
    <row r="20" spans="1:7" x14ac:dyDescent="0.25">
      <c r="A20" s="133" t="s">
        <v>257</v>
      </c>
      <c r="B20" s="222" t="s">
        <v>681</v>
      </c>
      <c r="C20" s="258" t="s">
        <v>217</v>
      </c>
      <c r="D20" s="365">
        <v>-556.84095574151502</v>
      </c>
      <c r="E20" s="365">
        <v>-1666.3905238124621</v>
      </c>
      <c r="F20" s="365">
        <v>-2064.4120671182404</v>
      </c>
      <c r="G20" s="365">
        <v>-2162.0943263108293</v>
      </c>
    </row>
    <row r="21" spans="1:7" ht="24" x14ac:dyDescent="0.25">
      <c r="A21" s="133" t="s">
        <v>258</v>
      </c>
      <c r="B21" s="278" t="s">
        <v>456</v>
      </c>
      <c r="C21" s="258" t="s">
        <v>197</v>
      </c>
      <c r="D21" s="364">
        <v>-138.05855425941346</v>
      </c>
      <c r="E21" s="364">
        <v>-614.36377578777171</v>
      </c>
      <c r="F21" s="364">
        <v>-306.54918065172308</v>
      </c>
      <c r="G21" s="364">
        <v>7.3072927951048205</v>
      </c>
    </row>
    <row r="22" spans="1:7" x14ac:dyDescent="0.25">
      <c r="A22" s="133" t="s">
        <v>259</v>
      </c>
      <c r="B22" s="222" t="s">
        <v>713</v>
      </c>
      <c r="C22" s="258" t="s">
        <v>714</v>
      </c>
      <c r="D22" s="364">
        <v>-426.57432433941352</v>
      </c>
      <c r="E22" s="364">
        <v>-640.90493355777164</v>
      </c>
      <c r="F22" s="364">
        <v>-87.737496906235521</v>
      </c>
      <c r="G22" s="364">
        <v>2.7669962133336665</v>
      </c>
    </row>
    <row r="23" spans="1:7" ht="25.15" customHeight="1" x14ac:dyDescent="0.25">
      <c r="A23" s="133" t="s">
        <v>260</v>
      </c>
      <c r="B23" s="278" t="s">
        <v>682</v>
      </c>
      <c r="C23" s="258" t="s">
        <v>675</v>
      </c>
      <c r="D23" s="366">
        <v>288.51577008000004</v>
      </c>
      <c r="E23" s="366">
        <v>26.541157769999927</v>
      </c>
      <c r="F23" s="366">
        <v>-218.81168374548776</v>
      </c>
      <c r="G23" s="366">
        <v>4.5402965817711447</v>
      </c>
    </row>
    <row r="24" spans="1:7" x14ac:dyDescent="0.25">
      <c r="A24" s="133" t="s">
        <v>261</v>
      </c>
      <c r="B24" s="222" t="s">
        <v>590</v>
      </c>
      <c r="C24" s="258" t="s">
        <v>222</v>
      </c>
      <c r="D24" s="365">
        <v>395.04803358000004</v>
      </c>
      <c r="E24" s="365">
        <v>265.98177077000003</v>
      </c>
      <c r="F24" s="365">
        <v>10.915204604512326</v>
      </c>
      <c r="G24" s="365">
        <v>19.878993911771147</v>
      </c>
    </row>
    <row r="25" spans="1:7" x14ac:dyDescent="0.25">
      <c r="A25" s="133" t="s">
        <v>262</v>
      </c>
      <c r="B25" s="222" t="s">
        <v>591</v>
      </c>
      <c r="C25" s="258" t="s">
        <v>224</v>
      </c>
      <c r="D25" s="365">
        <v>-106.5322635</v>
      </c>
      <c r="E25" s="365">
        <v>-239.4406130000001</v>
      </c>
      <c r="F25" s="365">
        <v>-229.72688835000008</v>
      </c>
      <c r="G25" s="365">
        <v>-15.338697330000002</v>
      </c>
    </row>
    <row r="26" spans="1:7" ht="24" x14ac:dyDescent="0.25">
      <c r="A26" s="133" t="s">
        <v>263</v>
      </c>
      <c r="B26" s="278" t="s">
        <v>459</v>
      </c>
      <c r="C26" s="258" t="s">
        <v>188</v>
      </c>
      <c r="D26" s="364">
        <v>-2380.1545972972522</v>
      </c>
      <c r="E26" s="364">
        <v>-208.57247744038642</v>
      </c>
      <c r="F26" s="364">
        <v>-412.3463197748971</v>
      </c>
      <c r="G26" s="364">
        <v>-1997.2347040422244</v>
      </c>
    </row>
    <row r="27" spans="1:7" x14ac:dyDescent="0.25">
      <c r="A27" s="133" t="s">
        <v>264</v>
      </c>
      <c r="B27" s="222" t="s">
        <v>457</v>
      </c>
      <c r="C27" s="258" t="s">
        <v>189</v>
      </c>
      <c r="D27" s="364">
        <v>1517.683237934993</v>
      </c>
      <c r="E27" s="364">
        <v>5359.110669846159</v>
      </c>
      <c r="F27" s="364">
        <v>2456.5137470010368</v>
      </c>
      <c r="G27" s="364">
        <v>5552.100439089616</v>
      </c>
    </row>
    <row r="28" spans="1:7" ht="24" x14ac:dyDescent="0.25">
      <c r="A28" s="133" t="s">
        <v>265</v>
      </c>
      <c r="B28" s="222" t="s">
        <v>458</v>
      </c>
      <c r="C28" s="258" t="s">
        <v>196</v>
      </c>
      <c r="D28" s="364">
        <v>-172.69915232604103</v>
      </c>
      <c r="E28" s="364">
        <v>-30.818014952982708</v>
      </c>
      <c r="F28" s="364">
        <v>-3.5135387099599988</v>
      </c>
      <c r="G28" s="364">
        <v>-0.79402615597429871</v>
      </c>
    </row>
    <row r="29" spans="1:7" x14ac:dyDescent="0.25">
      <c r="A29" s="137"/>
      <c r="B29" s="223"/>
      <c r="C29" s="266"/>
      <c r="D29" s="325"/>
      <c r="E29" s="325"/>
      <c r="F29" s="325"/>
      <c r="G29" s="325"/>
    </row>
    <row r="30" spans="1:7" x14ac:dyDescent="0.25">
      <c r="A30" s="133" t="s">
        <v>266</v>
      </c>
      <c r="B30" s="216" t="s">
        <v>699</v>
      </c>
      <c r="C30" s="127" t="s">
        <v>700</v>
      </c>
      <c r="D30" s="326">
        <v>3192.4104986234593</v>
      </c>
      <c r="E30" s="326">
        <v>-5311.6686795932656</v>
      </c>
      <c r="F30" s="326">
        <v>-1204.9574840926537</v>
      </c>
      <c r="G30" s="326">
        <v>-4355.2322281939914</v>
      </c>
    </row>
    <row r="31" spans="1:7" ht="36" x14ac:dyDescent="0.25">
      <c r="A31" s="133" t="s">
        <v>267</v>
      </c>
      <c r="B31" s="278" t="s">
        <v>460</v>
      </c>
      <c r="C31" s="258" t="s">
        <v>190</v>
      </c>
      <c r="D31" s="367">
        <v>-28.408711120709818</v>
      </c>
      <c r="E31" s="367">
        <v>-63.934892127456415</v>
      </c>
      <c r="F31" s="367">
        <v>0</v>
      </c>
      <c r="G31" s="367">
        <v>0</v>
      </c>
    </row>
    <row r="32" spans="1:7" ht="24" x14ac:dyDescent="0.25">
      <c r="A32" s="133" t="s">
        <v>268</v>
      </c>
      <c r="B32" s="278" t="s">
        <v>462</v>
      </c>
      <c r="C32" s="258" t="s">
        <v>191</v>
      </c>
      <c r="D32" s="367">
        <v>4264.2556447631396</v>
      </c>
      <c r="E32" s="367">
        <v>-2674.33089664617</v>
      </c>
      <c r="F32" s="367">
        <v>-2522.4953070918291</v>
      </c>
      <c r="G32" s="367">
        <v>-7559.4944650355574</v>
      </c>
    </row>
    <row r="33" spans="1:7" ht="24" x14ac:dyDescent="0.25">
      <c r="A33" s="133" t="s">
        <v>269</v>
      </c>
      <c r="B33" s="278" t="s">
        <v>461</v>
      </c>
      <c r="C33" s="258" t="s">
        <v>198</v>
      </c>
      <c r="D33" s="367">
        <v>0</v>
      </c>
      <c r="E33" s="367">
        <v>-2</v>
      </c>
      <c r="F33" s="367">
        <v>0</v>
      </c>
      <c r="G33" s="367">
        <v>0</v>
      </c>
    </row>
    <row r="34" spans="1:7" x14ac:dyDescent="0.25">
      <c r="A34" s="137"/>
      <c r="B34" s="223"/>
      <c r="C34" s="266"/>
      <c r="D34" s="367"/>
      <c r="E34" s="367"/>
      <c r="F34" s="367"/>
      <c r="G34" s="367"/>
    </row>
    <row r="35" spans="1:7" ht="24" x14ac:dyDescent="0.25">
      <c r="A35" s="133" t="s">
        <v>270</v>
      </c>
      <c r="B35" s="278" t="s">
        <v>463</v>
      </c>
      <c r="C35" s="258" t="s">
        <v>192</v>
      </c>
      <c r="D35" s="367">
        <v>569.73872599421236</v>
      </c>
      <c r="E35" s="367">
        <v>69.679670410169535</v>
      </c>
      <c r="F35" s="367">
        <v>480.18322495975502</v>
      </c>
      <c r="G35" s="367">
        <v>-555.81278171963186</v>
      </c>
    </row>
    <row r="36" spans="1:7" ht="24" x14ac:dyDescent="0.25">
      <c r="A36" s="133" t="s">
        <v>271</v>
      </c>
      <c r="B36" s="206" t="s">
        <v>701</v>
      </c>
      <c r="C36" s="258" t="s">
        <v>702</v>
      </c>
      <c r="D36" s="367">
        <v>-216.73904383078599</v>
      </c>
      <c r="E36" s="367">
        <v>-349.64107862457178</v>
      </c>
      <c r="F36" s="367">
        <v>-250.4378972147143</v>
      </c>
      <c r="G36" s="367">
        <v>-6.4995876294014456</v>
      </c>
    </row>
    <row r="37" spans="1:7" ht="36" x14ac:dyDescent="0.25">
      <c r="A37" s="133" t="s">
        <v>272</v>
      </c>
      <c r="B37" s="278" t="s">
        <v>465</v>
      </c>
      <c r="C37" s="258" t="s">
        <v>199</v>
      </c>
      <c r="D37" s="367">
        <v>0</v>
      </c>
      <c r="E37" s="367">
        <v>0</v>
      </c>
      <c r="F37" s="367">
        <v>0</v>
      </c>
      <c r="G37" s="367">
        <v>0</v>
      </c>
    </row>
    <row r="38" spans="1:7" x14ac:dyDescent="0.25">
      <c r="A38" s="137"/>
      <c r="B38" s="223"/>
      <c r="C38" s="266"/>
      <c r="D38" s="367"/>
      <c r="E38" s="367"/>
      <c r="F38" s="367"/>
      <c r="G38" s="367"/>
    </row>
    <row r="39" spans="1:7" ht="25.5" x14ac:dyDescent="0.25">
      <c r="A39" s="133" t="s">
        <v>273</v>
      </c>
      <c r="B39" s="278" t="s">
        <v>715</v>
      </c>
      <c r="C39" s="258" t="s">
        <v>704</v>
      </c>
      <c r="D39" s="367">
        <v>-1396.4361171823971</v>
      </c>
      <c r="E39" s="367">
        <v>-2292.2094154152369</v>
      </c>
      <c r="F39" s="367">
        <v>1093.9794499841346</v>
      </c>
      <c r="G39" s="367">
        <v>3766.5746061905993</v>
      </c>
    </row>
    <row r="40" spans="1:7" ht="25.5" x14ac:dyDescent="0.25">
      <c r="A40" s="133" t="s">
        <v>274</v>
      </c>
      <c r="B40" s="278" t="s">
        <v>716</v>
      </c>
      <c r="C40" s="258" t="s">
        <v>706</v>
      </c>
      <c r="D40" s="367">
        <v>0</v>
      </c>
      <c r="E40" s="367">
        <v>0.76793281000000002</v>
      </c>
      <c r="F40" s="367">
        <v>0</v>
      </c>
      <c r="G40" s="367">
        <v>0</v>
      </c>
    </row>
    <row r="41" spans="1:7" ht="15" customHeight="1" x14ac:dyDescent="0.25">
      <c r="A41" s="133" t="s">
        <v>275</v>
      </c>
      <c r="B41" s="278" t="s">
        <v>717</v>
      </c>
      <c r="C41" s="258" t="s">
        <v>708</v>
      </c>
      <c r="D41" s="367">
        <v>0</v>
      </c>
      <c r="E41" s="367">
        <v>0</v>
      </c>
      <c r="F41" s="367">
        <v>-6.1869547299999992</v>
      </c>
      <c r="G41" s="367">
        <v>0</v>
      </c>
    </row>
    <row r="42" spans="1:7" x14ac:dyDescent="0.25">
      <c r="A42" s="137"/>
      <c r="B42" s="223"/>
      <c r="C42" s="266"/>
      <c r="D42" s="367"/>
      <c r="E42" s="367"/>
      <c r="F42" s="367"/>
      <c r="G42" s="367"/>
    </row>
    <row r="43" spans="1:7" x14ac:dyDescent="0.25">
      <c r="A43" s="133" t="s">
        <v>276</v>
      </c>
      <c r="B43" s="317" t="s">
        <v>466</v>
      </c>
      <c r="C43" s="127" t="s">
        <v>193</v>
      </c>
      <c r="D43" s="367">
        <v>-297.4174852069732</v>
      </c>
      <c r="E43" s="367">
        <v>-72.086363621248893</v>
      </c>
      <c r="F43" s="367">
        <v>792.72444114254404</v>
      </c>
      <c r="G43" s="367">
        <v>-506.92477216081534</v>
      </c>
    </row>
    <row r="44" spans="1:7" ht="15" customHeight="1" x14ac:dyDescent="0.25">
      <c r="A44" s="133" t="s">
        <v>277</v>
      </c>
      <c r="B44" s="278" t="s">
        <v>467</v>
      </c>
      <c r="C44" s="258" t="s">
        <v>194</v>
      </c>
      <c r="D44" s="367">
        <v>-297.4174852069732</v>
      </c>
      <c r="E44" s="367">
        <v>-72.086363621248893</v>
      </c>
      <c r="F44" s="367">
        <v>792.72444114254404</v>
      </c>
      <c r="G44" s="367">
        <v>-506.92477216081534</v>
      </c>
    </row>
    <row r="45" spans="1:7" x14ac:dyDescent="0.25">
      <c r="A45" s="133" t="s">
        <v>278</v>
      </c>
      <c r="B45" s="222" t="s">
        <v>468</v>
      </c>
      <c r="C45" s="258" t="s">
        <v>195</v>
      </c>
      <c r="D45" s="367">
        <v>0</v>
      </c>
      <c r="E45" s="367">
        <v>0</v>
      </c>
      <c r="F45" s="367">
        <v>0</v>
      </c>
      <c r="G45" s="367">
        <v>0</v>
      </c>
    </row>
    <row r="46" spans="1:7" x14ac:dyDescent="0.25">
      <c r="A46" s="137"/>
      <c r="B46" s="223"/>
      <c r="C46" s="266"/>
      <c r="D46" s="367"/>
      <c r="E46" s="367"/>
      <c r="F46" s="367"/>
      <c r="G46" s="367"/>
    </row>
    <row r="47" spans="1:7" ht="36" x14ac:dyDescent="0.25">
      <c r="A47" s="133" t="s">
        <v>279</v>
      </c>
      <c r="B47" s="279" t="s">
        <v>718</v>
      </c>
      <c r="C47" s="127" t="s">
        <v>719</v>
      </c>
      <c r="D47" s="368">
        <v>1560.6899548342917</v>
      </c>
      <c r="E47" s="368">
        <v>-26.456162820570171</v>
      </c>
      <c r="F47" s="368">
        <v>6264.4048058097833</v>
      </c>
      <c r="G47" s="368">
        <v>35643.53585983318</v>
      </c>
    </row>
    <row r="48" spans="1:7" x14ac:dyDescent="0.25">
      <c r="A48" s="137"/>
      <c r="B48" s="223"/>
      <c r="C48" s="280"/>
      <c r="D48" s="327"/>
      <c r="E48" s="327"/>
      <c r="F48" s="327"/>
      <c r="G48" s="327"/>
    </row>
    <row r="49" spans="1:7" x14ac:dyDescent="0.25">
      <c r="A49" s="137"/>
      <c r="B49" s="223"/>
      <c r="C49" s="280"/>
      <c r="D49" s="328"/>
      <c r="E49" s="328"/>
      <c r="F49" s="328"/>
      <c r="G49" s="328"/>
    </row>
    <row r="50" spans="1:7" ht="24" x14ac:dyDescent="0.25">
      <c r="A50" s="133" t="s">
        <v>280</v>
      </c>
      <c r="B50" s="216" t="s">
        <v>720</v>
      </c>
      <c r="C50" s="127" t="s">
        <v>721</v>
      </c>
      <c r="D50" s="369">
        <v>280222.08789593069</v>
      </c>
      <c r="E50" s="369">
        <v>280099.32092908013</v>
      </c>
      <c r="F50" s="369">
        <v>286173.95109191991</v>
      </c>
      <c r="G50" s="369">
        <v>319614.4338015531</v>
      </c>
    </row>
    <row r="51" spans="1:7" ht="24" x14ac:dyDescent="0.25">
      <c r="A51" s="133" t="s">
        <v>281</v>
      </c>
      <c r="B51" s="222" t="s">
        <v>723</v>
      </c>
      <c r="C51" s="258" t="s">
        <v>722</v>
      </c>
      <c r="D51" s="369">
        <v>280666.86434926069</v>
      </c>
      <c r="E51" s="369">
        <v>280640.40818644012</v>
      </c>
      <c r="F51" s="369">
        <v>286904.81299224991</v>
      </c>
      <c r="G51" s="369">
        <v>322548.34885208309</v>
      </c>
    </row>
    <row r="52" spans="1:7" ht="36" x14ac:dyDescent="0.25">
      <c r="A52" s="133" t="s">
        <v>282</v>
      </c>
      <c r="B52" s="222" t="s">
        <v>724</v>
      </c>
      <c r="C52" s="258" t="s">
        <v>725</v>
      </c>
      <c r="D52" s="369">
        <v>444.77645333000004</v>
      </c>
      <c r="E52" s="369">
        <v>541.08725736000008</v>
      </c>
      <c r="F52" s="369">
        <v>730.86190033000003</v>
      </c>
      <c r="G52" s="369">
        <v>2933.9150505299999</v>
      </c>
    </row>
  </sheetData>
  <conditionalFormatting sqref="D9:F9 D31:F33 D35:F37 D39:F41 D43:F45 D47:F47 D12:F28 D50:F52">
    <cfRule type="cellIs" dxfId="9" priority="8" operator="equal">
      <formula>""</formula>
    </cfRule>
  </conditionalFormatting>
  <conditionalFormatting sqref="G9 G31:G33 G35:G37 G39:G41 G43:G45 G47 G12:G28 G50:G52">
    <cfRule type="cellIs" dxfId="8" priority="1" operator="equal">
      <formula>""</formula>
    </cfRule>
  </conditionalFormatting>
  <pageMargins left="0.31496062992125984" right="0.31496062992125984" top="0.55118110236220474" bottom="0.94488188976377963" header="0.31496062992125984" footer="0.31496062992125984"/>
  <pageSetup paperSize="9" scale="80" orientation="landscape" verticalDpi="598" r:id="rId1"/>
  <headerFooter>
    <oddHeader>&amp;RDržavni zavod za statistiku
Croatian Bureau of Statistics</oddHeader>
    <oddFooter>&amp;LInformacije/ Information
Telefon/ Phone: +385 (0) 1 4806-138, 4806-154
Elektronička pošta/ E-mail: stat.info@dzs.hr&amp;C&amp;P&amp;RObjavljeno/ Published: 21.10.2019.
Ažurirano/ Updated: 21.10.2021.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14</vt:i4>
      </vt:variant>
      <vt:variant>
        <vt:lpstr>Imenovani rasponi</vt:lpstr>
      </vt:variant>
      <vt:variant>
        <vt:i4>12</vt:i4>
      </vt:variant>
    </vt:vector>
  </HeadingPairs>
  <TitlesOfParts>
    <vt:vector size="26" baseType="lpstr">
      <vt:lpstr>Sadrzaj-Contents</vt:lpstr>
      <vt:lpstr>Kratice-Abbreviations</vt:lpstr>
      <vt:lpstr>1</vt:lpstr>
      <vt:lpstr>2.A</vt:lpstr>
      <vt:lpstr>2.B</vt:lpstr>
      <vt:lpstr>2.C</vt:lpstr>
      <vt:lpstr>2.D</vt:lpstr>
      <vt:lpstr>3.A</vt:lpstr>
      <vt:lpstr>3.B</vt:lpstr>
      <vt:lpstr>3.C</vt:lpstr>
      <vt:lpstr>3.D</vt:lpstr>
      <vt:lpstr>3.E</vt:lpstr>
      <vt:lpstr>4.</vt:lpstr>
      <vt:lpstr>Metodol objas-Notes on methodo</vt:lpstr>
      <vt:lpstr>'1'!Ispis_naslova</vt:lpstr>
      <vt:lpstr>'2.A'!Ispis_naslova</vt:lpstr>
      <vt:lpstr>'2.B'!Ispis_naslova</vt:lpstr>
      <vt:lpstr>'2.C'!Ispis_naslova</vt:lpstr>
      <vt:lpstr>'2.D'!Ispis_naslova</vt:lpstr>
      <vt:lpstr>'3.A'!Ispis_naslova</vt:lpstr>
      <vt:lpstr>'3.B'!Ispis_naslova</vt:lpstr>
      <vt:lpstr>'3.C'!Ispis_naslova</vt:lpstr>
      <vt:lpstr>'3.D'!Ispis_naslova</vt:lpstr>
      <vt:lpstr>'3.E'!Ispis_naslova</vt:lpstr>
      <vt:lpstr>'4.'!Ispis_naslova</vt:lpstr>
      <vt:lpstr>'Metodol objas-Notes on methodo'!Ispis_naslova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2021-10-20T13:31:42Z</dcterms:modified>
</cp:coreProperties>
</file>