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GODA\Publicistika\1-PUBLIKACIJE\HUB\HUB 2025\4 HUB 2025_izrada\10 Poljoprivreda\"/>
    </mc:Choice>
  </mc:AlternateContent>
  <xr:revisionPtr revIDLastSave="0" documentId="13_ncr:1_{D89264AB-8CCC-4F50-9FED-00C8F41A8B34}" xr6:coauthVersionLast="36" xr6:coauthVersionMax="47" xr10:uidLastSave="{00000000-0000-0000-0000-000000000000}"/>
  <bookViews>
    <workbookView xWindow="8856" yWindow="2028" windowWidth="21408" windowHeight="18048" xr2:uid="{CE90F7B1-2539-4BA8-8DBB-8D7660F89BC4}"/>
  </bookViews>
  <sheets>
    <sheet name="10.1." sheetId="1" r:id="rId1"/>
    <sheet name="10.2." sheetId="27" r:id="rId2"/>
    <sheet name="10.3." sheetId="28" r:id="rId3"/>
    <sheet name="10.4." sheetId="29" r:id="rId4"/>
    <sheet name="10.5." sheetId="30" r:id="rId5"/>
    <sheet name="10.6." sheetId="34" r:id="rId6"/>
    <sheet name="10.7." sheetId="3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4" l="1"/>
  <c r="C24" i="34"/>
  <c r="B24" i="34" s="1"/>
</calcChain>
</file>

<file path=xl/sharedStrings.xml><?xml version="1.0" encoding="utf-8"?>
<sst xmlns="http://schemas.openxmlformats.org/spreadsheetml/2006/main" count="212" uniqueCount="129">
  <si>
    <t>2021.</t>
  </si>
  <si>
    <t>2020.</t>
  </si>
  <si>
    <t>2023.</t>
  </si>
  <si>
    <t>Poljoprivreda</t>
  </si>
  <si>
    <t>Agriculture</t>
  </si>
  <si>
    <t>ukupno, tis.</t>
  </si>
  <si>
    <t>Total, '000</t>
  </si>
  <si>
    <t>po ha</t>
  </si>
  <si>
    <t>Yield per ha</t>
  </si>
  <si>
    <t>Wheat, t</t>
  </si>
  <si>
    <t>Maize, t</t>
  </si>
  <si>
    <t>Proizvodnja</t>
  </si>
  <si>
    <t>Total production</t>
  </si>
  <si>
    <t>goveda</t>
  </si>
  <si>
    <t>Cattle</t>
  </si>
  <si>
    <t>svinje</t>
  </si>
  <si>
    <t>Pigs</t>
  </si>
  <si>
    <t>ovce</t>
  </si>
  <si>
    <t>Sheep</t>
  </si>
  <si>
    <t>perad</t>
  </si>
  <si>
    <t>Poultry</t>
  </si>
  <si>
    <t>2022.</t>
  </si>
  <si>
    <t>2) Podaci se odnose na stanje 1. prosinca tekuće godine.</t>
  </si>
  <si>
    <t>1) Net agricultural production, excluding products used as feeds for livestock.</t>
  </si>
  <si>
    <t>2) Data refer to the situation as on 1 December of a current year.</t>
  </si>
  <si>
    <t xml:space="preserve">Otkup i prodaja poljoprivrednih proizvoda    </t>
  </si>
  <si>
    <t>Purchased and sold agricultural products</t>
  </si>
  <si>
    <t>Ukupan otkup i prodaja</t>
  </si>
  <si>
    <t>Total purchase and sale</t>
  </si>
  <si>
    <t>Otkup od obiteljskih poljoprivrednih gospodarstava</t>
  </si>
  <si>
    <t>Purchase from private family farms</t>
  </si>
  <si>
    <t>Prodaja iz vlastite proizvodnje (pravne osobe i dijelovi pravnih osoba)</t>
  </si>
  <si>
    <t>Sale from own production (legal entities and parts thereof)</t>
  </si>
  <si>
    <t xml:space="preserve">Ekonomski računi poljoprivrede </t>
  </si>
  <si>
    <t>Economic accounts for agriculture</t>
  </si>
  <si>
    <t>Output poljoprivredne djelatnosti</t>
  </si>
  <si>
    <t>Output of agricultural industry</t>
  </si>
  <si>
    <t>Međufazna potrošnja</t>
  </si>
  <si>
    <t>Intermediate consumption</t>
  </si>
  <si>
    <t>Bruto dodana vrijednost</t>
  </si>
  <si>
    <t>Gross value added</t>
  </si>
  <si>
    <t>Površina šumskog zemljišta</t>
  </si>
  <si>
    <t>Forest land area</t>
  </si>
  <si>
    <t>ha</t>
  </si>
  <si>
    <t>ukupno</t>
  </si>
  <si>
    <t>Total</t>
  </si>
  <si>
    <t>šume</t>
  </si>
  <si>
    <t>Forests</t>
  </si>
  <si>
    <t>Other forest land</t>
  </si>
  <si>
    <t>Arid land</t>
  </si>
  <si>
    <t>ostalo šumsko zemljište</t>
  </si>
  <si>
    <t>neplodno zemljište</t>
  </si>
  <si>
    <t>Ukupno</t>
  </si>
  <si>
    <t>State-owned forests</t>
  </si>
  <si>
    <t>Državne šume</t>
  </si>
  <si>
    <t>Privatne šume</t>
  </si>
  <si>
    <t>Private forests</t>
  </si>
  <si>
    <t>Proizvodnja šumarskih proizvoda</t>
  </si>
  <si>
    <t>Ukupno posječeno drvo</t>
  </si>
  <si>
    <t>Roundwood</t>
  </si>
  <si>
    <t>Ogrjevno drvo (uključujući drvo za drveni ugljen)</t>
  </si>
  <si>
    <t>Industrijsko drvo (grubo obrađeno drvo)</t>
  </si>
  <si>
    <t>Industrial roundwood (wood in the rough)</t>
  </si>
  <si>
    <t>Trupci (pilanski i furnirski)</t>
  </si>
  <si>
    <t>Sawlogs and veneer logs</t>
  </si>
  <si>
    <t>Celulozno drvo</t>
  </si>
  <si>
    <t>Pulpwood</t>
  </si>
  <si>
    <t xml:space="preserve">Ostalo industrijsko drvo </t>
  </si>
  <si>
    <t>Other industrial roundwood</t>
  </si>
  <si>
    <t>Fuel wood, including wood for charcoal</t>
  </si>
  <si>
    <t>Tonnes</t>
  </si>
  <si>
    <t>%</t>
  </si>
  <si>
    <t>Arable land and gardens</t>
  </si>
  <si>
    <t>Permanent grassland (meadows and pastures)</t>
  </si>
  <si>
    <t>Orchards</t>
  </si>
  <si>
    <t>Vineyards</t>
  </si>
  <si>
    <t>Olive groves</t>
  </si>
  <si>
    <t>Kitchen gardens</t>
  </si>
  <si>
    <t>tis. eura</t>
  </si>
  <si>
    <t>Thousand euro</t>
  </si>
  <si>
    <t>Million euro</t>
  </si>
  <si>
    <t>mil. eura</t>
  </si>
  <si>
    <t>Ribarstvo – iskrcaj i akvakultura</t>
  </si>
  <si>
    <t>Izvor: Ministarstvo poljoprivrede, šumarstva i ribarstva – Uprava ribarstva</t>
  </si>
  <si>
    <t>Source: Ministry of Agriculture, Forestry and Fisheries – Directorate of Fisheries</t>
  </si>
  <si>
    <t xml:space="preserve">Ukupno </t>
  </si>
  <si>
    <t>Morsko ribarstvo (iskrcaj i morska akvakultura)</t>
  </si>
  <si>
    <t>Slatkovodna akvakultura</t>
  </si>
  <si>
    <t>Marine fisheries (landing and marine aquaculture)</t>
  </si>
  <si>
    <t>Landing</t>
  </si>
  <si>
    <t>Marine aquaculture</t>
  </si>
  <si>
    <t>male plave ribe</t>
  </si>
  <si>
    <t>ostalih morskih organizama</t>
  </si>
  <si>
    <t xml:space="preserve">Total </t>
  </si>
  <si>
    <t xml:space="preserve"> of small pelagic fish</t>
  </si>
  <si>
    <t>of other marine organisms</t>
  </si>
  <si>
    <r>
      <t>Indeksi poljoprivredne proizvodnje, verižni</t>
    </r>
    <r>
      <rPr>
        <vertAlign val="superscript"/>
        <sz val="9"/>
        <color theme="1"/>
        <rFont val="Arial"/>
        <family val="2"/>
        <charset val="238"/>
      </rPr>
      <t>1)</t>
    </r>
  </si>
  <si>
    <r>
      <t>Stoka i perad, tis.</t>
    </r>
    <r>
      <rPr>
        <vertAlign val="superscript"/>
        <sz val="9"/>
        <color theme="1"/>
        <rFont val="Arial"/>
        <family val="2"/>
        <charset val="238"/>
      </rPr>
      <t>2)</t>
    </r>
  </si>
  <si>
    <r>
      <t>Agricultural production indices, chain indices</t>
    </r>
    <r>
      <rPr>
        <i/>
        <vertAlign val="superscript"/>
        <sz val="9"/>
        <color theme="1"/>
        <rFont val="Arial"/>
        <family val="2"/>
        <charset val="238"/>
      </rPr>
      <t>1)</t>
    </r>
  </si>
  <si>
    <r>
      <t>Livestock and poultry, '000</t>
    </r>
    <r>
      <rPr>
        <i/>
        <vertAlign val="superscript"/>
        <sz val="9"/>
        <color theme="1"/>
        <rFont val="Arial"/>
        <family val="2"/>
        <charset val="238"/>
      </rPr>
      <t>2)</t>
    </r>
  </si>
  <si>
    <t xml:space="preserve">ukupno </t>
  </si>
  <si>
    <t>iskrcaj</t>
  </si>
  <si>
    <t>morska akvakultura</t>
  </si>
  <si>
    <t>pšenica, t</t>
  </si>
  <si>
    <t>kukuruz, t</t>
  </si>
  <si>
    <t>1) Neto poljoprivredna proizvodnja, bez proizvoda koji se upotrebljavaju za stočnu hranu</t>
  </si>
  <si>
    <t>tone</t>
  </si>
  <si>
    <t>Oranice i vrtovi</t>
  </si>
  <si>
    <t>Trajni travnjaci (livade i pašnjaci)</t>
  </si>
  <si>
    <t>Voćnjaci</t>
  </si>
  <si>
    <t>Vinogradi</t>
  </si>
  <si>
    <t>Maslinici</t>
  </si>
  <si>
    <t>Povrtnjaci</t>
  </si>
  <si>
    <t>Rasadnici, košaračka vrba i božićna drvca</t>
  </si>
  <si>
    <t xml:space="preserve">Source: Ministry of Agriculture, Forestry and Fisheries – Directorate for Forestry, Hunting and Wood Industry, Hrvatske šume Ltd. </t>
  </si>
  <si>
    <t xml:space="preserve">Izvor: Ministarstvo poljoprivrede, šumarstva i ribarstva – Uprava šumarstva, lovstva i drvne industrije, Hrvatske šume d. o. o. </t>
  </si>
  <si>
    <t>Fisheries – landing and aquaculture</t>
  </si>
  <si>
    <t>Freshwater aquaculture</t>
  </si>
  <si>
    <t>Nurseries, osier willows and Christmas trees</t>
  </si>
  <si>
    <t>10. POLJOPRIVREDA, ŠUMARSTVO I RIBARSTVO</t>
  </si>
  <si>
    <t>10 AGRICULTURE, FORESTRY AND FISHERY</t>
  </si>
  <si>
    <t>Molimo korisnike da pri korištenju podataka navedu izvor.</t>
  </si>
  <si>
    <t>Users are kindly requested to state the source.</t>
  </si>
  <si>
    <t>2024.</t>
  </si>
  <si>
    <t>Production of forestry products</t>
  </si>
  <si>
    <r>
      <t>tis. m</t>
    </r>
    <r>
      <rPr>
        <vertAlign val="superscript"/>
        <sz val="9"/>
        <rFont val="Arial"/>
        <family val="2"/>
        <charset val="238"/>
      </rPr>
      <t>3</t>
    </r>
  </si>
  <si>
    <r>
      <t>‘000 m</t>
    </r>
    <r>
      <rPr>
        <i/>
        <vertAlign val="superscript"/>
        <sz val="9"/>
        <rFont val="Arial"/>
        <family val="2"/>
        <charset val="238"/>
      </rPr>
      <t>3</t>
    </r>
  </si>
  <si>
    <t>Poljoprivredna površina po kategorijama korištenja</t>
  </si>
  <si>
    <t>Utilised agricultural area, by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</si>
</sst>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color theme="4" tint="-0.499984740745262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  <charset val="238"/>
    </font>
    <font>
      <b/>
      <sz val="9"/>
      <color rgb="FF0A6A89"/>
      <name val="Arial"/>
      <family val="2"/>
      <charset val="238"/>
    </font>
    <font>
      <b/>
      <i/>
      <sz val="9"/>
      <color rgb="FF0A6A8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5" fillId="0" borderId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5" borderId="12" applyNumberFormat="0" applyAlignment="0" applyProtection="0"/>
    <xf numFmtId="0" fontId="30" fillId="6" borderId="13" applyNumberFormat="0" applyAlignment="0" applyProtection="0"/>
    <xf numFmtId="0" fontId="31" fillId="6" borderId="12" applyNumberFormat="0" applyAlignment="0" applyProtection="0"/>
    <xf numFmtId="0" fontId="32" fillId="0" borderId="14" applyNumberFormat="0" applyFill="0" applyAlignment="0" applyProtection="0"/>
    <xf numFmtId="0" fontId="33" fillId="7" borderId="15" applyNumberFormat="0" applyAlignment="0" applyProtection="0"/>
    <xf numFmtId="0" fontId="6" fillId="0" borderId="0" applyNumberFormat="0" applyFill="0" applyBorder="0" applyAlignment="0" applyProtection="0"/>
    <xf numFmtId="0" fontId="22" fillId="8" borderId="16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3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3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3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3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3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37" fillId="4" borderId="0" applyNumberFormat="0" applyBorder="0" applyAlignment="0" applyProtection="0"/>
    <xf numFmtId="0" fontId="36" fillId="12" borderId="0" applyNumberFormat="0" applyBorder="0" applyAlignment="0" applyProtection="0"/>
    <xf numFmtId="0" fontId="36" fillId="16" borderId="0" applyNumberFormat="0" applyBorder="0" applyAlignment="0" applyProtection="0"/>
    <xf numFmtId="0" fontId="36" fillId="20" borderId="0" applyNumberFormat="0" applyBorder="0" applyAlignment="0" applyProtection="0"/>
    <xf numFmtId="0" fontId="36" fillId="24" borderId="0" applyNumberFormat="0" applyBorder="0" applyAlignment="0" applyProtection="0"/>
    <xf numFmtId="0" fontId="36" fillId="28" borderId="0" applyNumberFormat="0" applyBorder="0" applyAlignment="0" applyProtection="0"/>
    <xf numFmtId="0" fontId="36" fillId="32" borderId="0" applyNumberFormat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7" fillId="0" borderId="0" xfId="0" applyFont="1" applyAlignment="1">
      <alignment vertical="center"/>
    </xf>
    <xf numFmtId="9" fontId="1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3" fontId="11" fillId="0" borderId="0" xfId="0" applyNumberFormat="1" applyFont="1"/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1" fillId="0" borderId="0" xfId="0" applyFont="1" applyAlignment="1">
      <alignment vertical="center"/>
    </xf>
    <xf numFmtId="0" fontId="11" fillId="0" borderId="1" xfId="0" applyFont="1" applyBorder="1"/>
    <xf numFmtId="3" fontId="11" fillId="0" borderId="1" xfId="0" applyNumberFormat="1" applyFont="1" applyBorder="1"/>
    <xf numFmtId="0" fontId="11" fillId="0" borderId="2" xfId="0" applyFont="1" applyBorder="1" applyAlignment="1">
      <alignment wrapText="1"/>
    </xf>
    <xf numFmtId="0" fontId="13" fillId="0" borderId="2" xfId="0" applyFont="1" applyBorder="1" applyAlignment="1">
      <alignment vertical="top" wrapText="1"/>
    </xf>
    <xf numFmtId="0" fontId="1" fillId="0" borderId="2" xfId="0" applyFont="1" applyBorder="1"/>
    <xf numFmtId="0" fontId="11" fillId="0" borderId="2" xfId="0" applyFont="1" applyBorder="1" applyAlignment="1">
      <alignment vertical="top"/>
    </xf>
    <xf numFmtId="0" fontId="11" fillId="0" borderId="3" xfId="0" applyFont="1" applyBorder="1"/>
    <xf numFmtId="0" fontId="11" fillId="0" borderId="2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right" vertical="top"/>
    </xf>
    <xf numFmtId="0" fontId="11" fillId="0" borderId="4" xfId="0" applyFont="1" applyBorder="1" applyAlignment="1">
      <alignment vertical="top"/>
    </xf>
    <xf numFmtId="0" fontId="13" fillId="0" borderId="5" xfId="0" applyFont="1" applyBorder="1" applyAlignment="1">
      <alignment vertical="top"/>
    </xf>
    <xf numFmtId="164" fontId="11" fillId="0" borderId="4" xfId="0" applyNumberFormat="1" applyFont="1" applyBorder="1"/>
    <xf numFmtId="164" fontId="11" fillId="0" borderId="5" xfId="0" applyNumberFormat="1" applyFont="1" applyBorder="1"/>
    <xf numFmtId="0" fontId="11" fillId="0" borderId="5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3" fontId="11" fillId="0" borderId="3" xfId="0" applyNumberFormat="1" applyFont="1" applyBorder="1"/>
    <xf numFmtId="3" fontId="11" fillId="0" borderId="2" xfId="0" applyNumberFormat="1" applyFont="1" applyBorder="1"/>
    <xf numFmtId="0" fontId="13" fillId="0" borderId="8" xfId="0" applyFont="1" applyBorder="1" applyAlignment="1">
      <alignment vertical="top"/>
    </xf>
    <xf numFmtId="3" fontId="11" fillId="0" borderId="0" xfId="0" applyNumberFormat="1" applyFont="1" applyAlignment="1">
      <alignment horizontal="right" vertical="top"/>
    </xf>
    <xf numFmtId="3" fontId="11" fillId="0" borderId="0" xfId="0" applyNumberFormat="1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3" fontId="11" fillId="0" borderId="1" xfId="0" applyNumberFormat="1" applyFont="1" applyBorder="1" applyAlignment="1">
      <alignment horizontal="right" vertical="top"/>
    </xf>
    <xf numFmtId="3" fontId="11" fillId="0" borderId="1" xfId="0" applyNumberFormat="1" applyFont="1" applyBorder="1" applyAlignment="1">
      <alignment vertical="top"/>
    </xf>
    <xf numFmtId="0" fontId="11" fillId="0" borderId="2" xfId="0" applyFont="1" applyBorder="1" applyAlignment="1">
      <alignment horizontal="right" vertical="center"/>
    </xf>
    <xf numFmtId="3" fontId="11" fillId="0" borderId="3" xfId="0" applyNumberFormat="1" applyFont="1" applyBorder="1" applyAlignment="1">
      <alignment horizontal="right" vertical="top"/>
    </xf>
    <xf numFmtId="3" fontId="11" fillId="0" borderId="2" xfId="0" applyNumberFormat="1" applyFont="1" applyBorder="1" applyAlignment="1">
      <alignment horizontal="right" vertical="top"/>
    </xf>
    <xf numFmtId="3" fontId="11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wrapText="1"/>
    </xf>
    <xf numFmtId="3" fontId="11" fillId="0" borderId="5" xfId="0" applyNumberFormat="1" applyFont="1" applyBorder="1"/>
    <xf numFmtId="0" fontId="11" fillId="0" borderId="2" xfId="0" applyFont="1" applyBorder="1" applyAlignment="1">
      <alignment horizontal="right" wrapText="1"/>
    </xf>
    <xf numFmtId="0" fontId="13" fillId="0" borderId="0" xfId="0" applyFont="1" applyAlignment="1">
      <alignment horizontal="right" vertical="top" wrapText="1"/>
    </xf>
    <xf numFmtId="0" fontId="13" fillId="0" borderId="5" xfId="0" applyFont="1" applyBorder="1" applyAlignment="1">
      <alignment horizontal="right" vertical="top" wrapText="1"/>
    </xf>
    <xf numFmtId="0" fontId="13" fillId="0" borderId="2" xfId="0" applyFont="1" applyBorder="1" applyAlignment="1">
      <alignment horizontal="right" vertical="top" wrapText="1"/>
    </xf>
    <xf numFmtId="0" fontId="13" fillId="0" borderId="0" xfId="0" applyFont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3" fillId="0" borderId="1" xfId="0" applyFont="1" applyBorder="1"/>
    <xf numFmtId="3" fontId="11" fillId="0" borderId="4" xfId="0" applyNumberFormat="1" applyFont="1" applyBorder="1"/>
    <xf numFmtId="0" fontId="11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3" fontId="15" fillId="0" borderId="3" xfId="0" applyNumberFormat="1" applyFont="1" applyBorder="1"/>
    <xf numFmtId="3" fontId="15" fillId="0" borderId="2" xfId="0" applyNumberFormat="1" applyFont="1" applyBorder="1"/>
    <xf numFmtId="3" fontId="15" fillId="0" borderId="2" xfId="0" applyNumberFormat="1" applyFont="1" applyBorder="1" applyAlignment="1">
      <alignment horizontal="right"/>
    </xf>
    <xf numFmtId="49" fontId="11" fillId="0" borderId="0" xfId="0" applyNumberFormat="1" applyFont="1" applyAlignment="1">
      <alignment vertical="top"/>
    </xf>
    <xf numFmtId="49" fontId="11" fillId="0" borderId="2" xfId="0" applyNumberFormat="1" applyFont="1" applyBorder="1" applyAlignment="1">
      <alignment horizontal="left" wrapText="1"/>
    </xf>
    <xf numFmtId="49" fontId="18" fillId="0" borderId="2" xfId="0" applyNumberFormat="1" applyFont="1" applyBorder="1"/>
    <xf numFmtId="49" fontId="18" fillId="0" borderId="0" xfId="0" applyNumberFormat="1" applyFont="1" applyAlignment="1">
      <alignment vertical="top"/>
    </xf>
    <xf numFmtId="49" fontId="15" fillId="0" borderId="2" xfId="0" applyNumberFormat="1" applyFont="1" applyBorder="1" applyAlignment="1">
      <alignment horizontal="left" wrapText="1"/>
    </xf>
    <xf numFmtId="49" fontId="13" fillId="0" borderId="2" xfId="0" applyNumberFormat="1" applyFont="1" applyBorder="1" applyAlignment="1">
      <alignment horizontal="left" vertical="top" wrapText="1"/>
    </xf>
    <xf numFmtId="49" fontId="13" fillId="0" borderId="2" xfId="0" applyNumberFormat="1" applyFont="1" applyBorder="1" applyAlignment="1">
      <alignment vertical="top"/>
    </xf>
    <xf numFmtId="49" fontId="16" fillId="0" borderId="2" xfId="0" applyNumberFormat="1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center" vertical="top" wrapText="1"/>
    </xf>
    <xf numFmtId="49" fontId="11" fillId="0" borderId="3" xfId="0" applyNumberFormat="1" applyFont="1" applyBorder="1" applyAlignment="1">
      <alignment horizontal="left" wrapText="1"/>
    </xf>
    <xf numFmtId="49" fontId="18" fillId="0" borderId="3" xfId="0" applyNumberFormat="1" applyFont="1" applyBorder="1" applyAlignment="1">
      <alignment wrapText="1"/>
    </xf>
    <xf numFmtId="49" fontId="18" fillId="0" borderId="1" xfId="0" applyNumberFormat="1" applyFont="1" applyBorder="1" applyAlignment="1">
      <alignment vertical="top" wrapText="1"/>
    </xf>
    <xf numFmtId="49" fontId="15" fillId="0" borderId="3" xfId="0" applyNumberFormat="1" applyFont="1" applyBorder="1" applyAlignment="1">
      <alignment horizontal="left" wrapText="1"/>
    </xf>
    <xf numFmtId="49" fontId="17" fillId="0" borderId="2" xfId="0" applyNumberFormat="1" applyFont="1" applyBorder="1" applyAlignment="1">
      <alignment vertical="top"/>
    </xf>
    <xf numFmtId="49" fontId="13" fillId="0" borderId="2" xfId="0" applyNumberFormat="1" applyFont="1" applyBorder="1" applyAlignment="1">
      <alignment vertical="top" wrapText="1"/>
    </xf>
    <xf numFmtId="49" fontId="18" fillId="0" borderId="0" xfId="0" applyNumberFormat="1" applyFont="1" applyAlignment="1">
      <alignment vertical="top" wrapText="1"/>
    </xf>
    <xf numFmtId="49" fontId="11" fillId="0" borderId="3" xfId="0" applyNumberFormat="1" applyFont="1" applyBorder="1" applyAlignment="1">
      <alignment horizontal="right" wrapText="1"/>
    </xf>
    <xf numFmtId="49" fontId="15" fillId="0" borderId="1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0" fontId="11" fillId="0" borderId="0" xfId="0" applyFont="1" applyAlignment="1">
      <alignment horizontal="left" vertical="top" wrapText="1" indent="1"/>
    </xf>
    <xf numFmtId="0" fontId="13" fillId="0" borderId="0" xfId="0" applyFont="1" applyAlignment="1">
      <alignment horizontal="left" vertical="top" wrapText="1" indent="1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4" xfId="0" applyFont="1" applyBorder="1"/>
    <xf numFmtId="0" fontId="20" fillId="0" borderId="0" xfId="0" applyFont="1" applyProtection="1">
      <protection locked="0"/>
    </xf>
    <xf numFmtId="0" fontId="21" fillId="0" borderId="0" xfId="0" applyFont="1" applyAlignment="1" applyProtection="1">
      <alignment vertical="top"/>
      <protection locked="0"/>
    </xf>
    <xf numFmtId="0" fontId="11" fillId="0" borderId="0" xfId="0" applyFont="1" applyAlignment="1">
      <alignment horizontal="right"/>
    </xf>
    <xf numFmtId="0" fontId="13" fillId="0" borderId="2" xfId="0" applyFont="1" applyBorder="1" applyAlignment="1">
      <alignment horizontal="right" vertical="top"/>
    </xf>
    <xf numFmtId="0" fontId="13" fillId="0" borderId="5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164" fontId="11" fillId="0" borderId="3" xfId="0" applyNumberFormat="1" applyFont="1" applyBorder="1"/>
    <xf numFmtId="164" fontId="11" fillId="0" borderId="2" xfId="0" applyNumberFormat="1" applyFont="1" applyBorder="1"/>
    <xf numFmtId="3" fontId="11" fillId="0" borderId="2" xfId="0" applyNumberFormat="1" applyFont="1" applyFill="1" applyBorder="1"/>
    <xf numFmtId="164" fontId="11" fillId="0" borderId="5" xfId="0" applyNumberFormat="1" applyFont="1" applyFill="1" applyBorder="1"/>
    <xf numFmtId="3" fontId="11" fillId="0" borderId="0" xfId="0" applyNumberFormat="1" applyFont="1" applyFill="1"/>
    <xf numFmtId="0" fontId="11" fillId="0" borderId="0" xfId="0" applyFont="1" applyBorder="1"/>
    <xf numFmtId="0" fontId="11" fillId="0" borderId="5" xfId="0" applyFont="1" applyBorder="1"/>
    <xf numFmtId="3" fontId="11" fillId="0" borderId="1" xfId="0" applyNumberFormat="1" applyFont="1" applyFill="1" applyBorder="1"/>
    <xf numFmtId="0" fontId="1" fillId="0" borderId="0" xfId="0" applyFont="1" applyFill="1"/>
    <xf numFmtId="3" fontId="11" fillId="0" borderId="3" xfId="0" applyNumberFormat="1" applyFont="1" applyFill="1" applyBorder="1"/>
    <xf numFmtId="0" fontId="38" fillId="0" borderId="0" xfId="0" applyFont="1" applyAlignment="1">
      <alignment vertical="center"/>
    </xf>
    <xf numFmtId="0" fontId="39" fillId="0" borderId="0" xfId="0" applyFont="1"/>
    <xf numFmtId="0" fontId="40" fillId="0" borderId="0" xfId="0" applyFont="1" applyAlignment="1">
      <alignment vertical="center"/>
    </xf>
    <xf numFmtId="0" fontId="15" fillId="0" borderId="0" xfId="0" applyFont="1"/>
    <xf numFmtId="0" fontId="15" fillId="0" borderId="2" xfId="0" applyFont="1" applyBorder="1" applyAlignment="1">
      <alignment horizontal="right" wrapText="1"/>
    </xf>
    <xf numFmtId="0" fontId="15" fillId="0" borderId="1" xfId="0" applyFont="1" applyBorder="1"/>
    <xf numFmtId="3" fontId="15" fillId="0" borderId="1" xfId="0" applyNumberFormat="1" applyFont="1" applyBorder="1"/>
    <xf numFmtId="3" fontId="15" fillId="0" borderId="0" xfId="0" applyNumberFormat="1" applyFont="1"/>
    <xf numFmtId="3" fontId="15" fillId="0" borderId="2" xfId="0" applyNumberFormat="1" applyFont="1" applyFill="1" applyBorder="1"/>
    <xf numFmtId="3" fontId="15" fillId="0" borderId="0" xfId="0" applyNumberFormat="1" applyFont="1" applyFill="1"/>
    <xf numFmtId="0" fontId="39" fillId="0" borderId="0" xfId="0" applyFont="1" applyAlignment="1">
      <alignment vertical="top" wrapText="1"/>
    </xf>
    <xf numFmtId="0" fontId="39" fillId="0" borderId="0" xfId="0" applyFont="1" applyAlignment="1">
      <alignment vertical="top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6" fillId="0" borderId="8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wrapText="1"/>
    </xf>
    <xf numFmtId="0" fontId="16" fillId="0" borderId="6" xfId="0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right" vertical="top" wrapText="1"/>
    </xf>
    <xf numFmtId="49" fontId="13" fillId="0" borderId="0" xfId="0" applyNumberFormat="1" applyFont="1" applyBorder="1" applyAlignment="1">
      <alignment horizontal="right" vertical="top" wrapText="1"/>
    </xf>
    <xf numFmtId="164" fontId="11" fillId="0" borderId="0" xfId="0" applyNumberFormat="1" applyFont="1" applyFill="1" applyAlignment="1">
      <alignment vertical="top"/>
    </xf>
    <xf numFmtId="0" fontId="11" fillId="0" borderId="2" xfId="0" applyFont="1" applyBorder="1" applyAlignment="1">
      <alignment horizontal="left" vertical="center"/>
    </xf>
    <xf numFmtId="164" fontId="11" fillId="0" borderId="1" xfId="0" applyNumberFormat="1" applyFont="1" applyFill="1" applyBorder="1" applyAlignment="1">
      <alignment vertical="top"/>
    </xf>
    <xf numFmtId="164" fontId="11" fillId="0" borderId="3" xfId="0" applyNumberFormat="1" applyFont="1" applyFill="1" applyBorder="1" applyAlignment="1">
      <alignment vertical="top"/>
    </xf>
    <xf numFmtId="164" fontId="11" fillId="0" borderId="2" xfId="0" applyNumberFormat="1" applyFont="1" applyFill="1" applyBorder="1" applyAlignment="1">
      <alignment vertical="top"/>
    </xf>
  </cellXfs>
  <cellStyles count="43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17DDF86C-1300-43D1-B738-B6B8AAF8A0BF}"/>
    <cellStyle name="60% - Accent2 2" xfId="38" xr:uid="{6E5E17E7-6D80-4895-ADBE-605077A97163}"/>
    <cellStyle name="60% - Accent3 2" xfId="39" xr:uid="{E7DE0911-A9DB-4D01-9D79-1352F60A599C}"/>
    <cellStyle name="60% - Accent4 2" xfId="40" xr:uid="{ADBC3F83-9C7C-4551-ABC7-2C502060FC00}"/>
    <cellStyle name="60% - Accent5 2" xfId="41" xr:uid="{8FF72267-5E9C-4EC3-AFB0-EA342C0F6BED}"/>
    <cellStyle name="60% - Accent6 2" xfId="42" xr:uid="{01B0D430-EA54-4D79-B873-535A90DEC4B6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36" xr:uid="{8049A7F6-3BEF-4BB7-8C01-1C1F0D000594}"/>
    <cellStyle name="Normal" xfId="0" builtinId="0"/>
    <cellStyle name="Note" xfId="15" builtinId="10" customBuiltin="1"/>
    <cellStyle name="Obično_priopcenje 926_podaci za grafikon" xfId="1" xr:uid="{D53A9521-FA08-42DD-A7D6-AE3F57CA0E6E}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857345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8D2841-839C-4C4C-98F9-C7F2AA1E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0C515C-7972-47D0-8318-4955B7F10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E5D82D-6CFF-4FA6-B075-7A4F9153C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141065</xdr:colOff>
      <xdr:row>0</xdr:row>
      <xdr:rowOff>624119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FFE381-D9B6-4D16-8532-EEEC16AE5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849725</xdr:colOff>
      <xdr:row>0</xdr:row>
      <xdr:rowOff>624119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2B7E8F-C46F-4945-AFC6-3CE9BF89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849725</xdr:colOff>
      <xdr:row>0</xdr:row>
      <xdr:rowOff>624119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2D8F2D-FCF1-4E66-83FD-579D04A7F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4085" cy="6241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1451705</xdr:colOff>
      <xdr:row>0</xdr:row>
      <xdr:rowOff>624119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7633FA8-5BAE-4EDD-8F5B-18D06EBDF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1705" cy="624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41D32-D71A-4475-B4D0-FDCE2E0A78AB}">
  <dimension ref="A1:L30"/>
  <sheetViews>
    <sheetView tabSelected="1" workbookViewId="0">
      <selection activeCell="A2" sqref="A2"/>
    </sheetView>
  </sheetViews>
  <sheetFormatPr defaultColWidth="8.88671875" defaultRowHeight="13.2" x14ac:dyDescent="0.25"/>
  <cols>
    <col min="1" max="1" width="8.6640625" style="1" customWidth="1"/>
    <col min="2" max="2" width="21.6640625" style="1" customWidth="1"/>
    <col min="3" max="10" width="11.6640625" style="1" customWidth="1"/>
    <col min="11" max="15" width="12.88671875" style="1" customWidth="1"/>
    <col min="16" max="17" width="9.6640625" style="1" customWidth="1"/>
    <col min="18" max="16384" width="8.88671875" style="1"/>
  </cols>
  <sheetData>
    <row r="1" spans="1:12" ht="49.95" customHeight="1" x14ac:dyDescent="0.25">
      <c r="A1" s="3"/>
      <c r="J1" s="17"/>
      <c r="K1" s="17"/>
      <c r="L1" s="17"/>
    </row>
    <row r="2" spans="1:12" ht="15" customHeight="1" x14ac:dyDescent="0.25">
      <c r="A2" s="103" t="s">
        <v>121</v>
      </c>
      <c r="J2" s="17"/>
      <c r="K2" s="17"/>
      <c r="L2" s="17"/>
    </row>
    <row r="3" spans="1:12" ht="15" customHeight="1" x14ac:dyDescent="0.25">
      <c r="A3" s="104" t="s">
        <v>122</v>
      </c>
      <c r="J3" s="17"/>
      <c r="K3" s="17"/>
      <c r="L3" s="17"/>
    </row>
    <row r="4" spans="1:12" s="3" customFormat="1" ht="15" customHeight="1" x14ac:dyDescent="0.3">
      <c r="A4" s="13"/>
      <c r="B4" s="4"/>
      <c r="J4" s="17"/>
      <c r="K4" s="17"/>
      <c r="L4" s="17"/>
    </row>
    <row r="5" spans="1:12" s="3" customFormat="1" ht="15" customHeight="1" x14ac:dyDescent="0.3">
      <c r="A5" s="4" t="s">
        <v>119</v>
      </c>
      <c r="B5" s="4"/>
    </row>
    <row r="6" spans="1:12" s="3" customFormat="1" ht="15" customHeight="1" x14ac:dyDescent="0.3">
      <c r="A6" s="13" t="s">
        <v>120</v>
      </c>
      <c r="B6" s="4"/>
    </row>
    <row r="7" spans="1:12" s="3" customFormat="1" ht="15" customHeight="1" x14ac:dyDescent="0.3">
      <c r="A7" s="4"/>
      <c r="B7" s="4"/>
    </row>
    <row r="8" spans="1:12" ht="15" customHeight="1" x14ac:dyDescent="0.25">
      <c r="A8" s="2" t="s">
        <v>3</v>
      </c>
    </row>
    <row r="9" spans="1:12" ht="15" customHeight="1" x14ac:dyDescent="0.25">
      <c r="A9" s="14" t="s">
        <v>4</v>
      </c>
    </row>
    <row r="10" spans="1:12" ht="15" customHeight="1" x14ac:dyDescent="0.25">
      <c r="A10" s="2"/>
    </row>
    <row r="11" spans="1:12" ht="25.2" x14ac:dyDescent="0.25">
      <c r="A11" s="16"/>
      <c r="B11" s="27" t="s">
        <v>96</v>
      </c>
      <c r="C11" s="27" t="s">
        <v>11</v>
      </c>
      <c r="D11" s="22"/>
      <c r="E11" s="22"/>
      <c r="F11" s="22"/>
      <c r="G11" s="32" t="s">
        <v>97</v>
      </c>
      <c r="H11" s="16"/>
      <c r="I11" s="16"/>
      <c r="J11" s="16"/>
    </row>
    <row r="12" spans="1:12" ht="24.6" x14ac:dyDescent="0.25">
      <c r="A12" s="16"/>
      <c r="B12" s="28" t="s">
        <v>98</v>
      </c>
      <c r="C12" s="41" t="s">
        <v>12</v>
      </c>
      <c r="D12" s="24"/>
      <c r="E12" s="24"/>
      <c r="F12" s="24"/>
      <c r="G12" s="44" t="s">
        <v>99</v>
      </c>
      <c r="H12" s="22"/>
      <c r="I12" s="22"/>
      <c r="J12" s="22"/>
    </row>
    <row r="13" spans="1:12" x14ac:dyDescent="0.25">
      <c r="A13" s="16"/>
      <c r="B13" s="27"/>
      <c r="C13" s="31" t="s">
        <v>103</v>
      </c>
      <c r="D13" s="102"/>
      <c r="E13" s="25" t="s">
        <v>104</v>
      </c>
      <c r="F13" s="36"/>
      <c r="G13" s="33" t="s">
        <v>13</v>
      </c>
      <c r="H13" s="33" t="s">
        <v>15</v>
      </c>
      <c r="I13" s="33" t="s">
        <v>17</v>
      </c>
      <c r="J13" s="33" t="s">
        <v>19</v>
      </c>
    </row>
    <row r="14" spans="1:12" ht="16.2" customHeight="1" x14ac:dyDescent="0.25">
      <c r="A14" s="16"/>
      <c r="B14" s="29"/>
      <c r="C14" s="41" t="s">
        <v>9</v>
      </c>
      <c r="D14" s="37"/>
      <c r="E14" s="34" t="s">
        <v>10</v>
      </c>
      <c r="F14" s="40"/>
      <c r="G14" s="35" t="s">
        <v>14</v>
      </c>
      <c r="H14" s="35" t="s">
        <v>16</v>
      </c>
      <c r="I14" s="35" t="s">
        <v>18</v>
      </c>
      <c r="J14" s="35" t="s">
        <v>20</v>
      </c>
    </row>
    <row r="15" spans="1:12" x14ac:dyDescent="0.25">
      <c r="A15" s="16"/>
      <c r="B15" s="30"/>
      <c r="C15" s="100" t="s">
        <v>5</v>
      </c>
      <c r="D15" s="101" t="s">
        <v>7</v>
      </c>
      <c r="E15" s="33" t="s">
        <v>5</v>
      </c>
      <c r="F15" s="101" t="s">
        <v>7</v>
      </c>
      <c r="K15" s="3"/>
    </row>
    <row r="16" spans="1:12" x14ac:dyDescent="0.25">
      <c r="A16" s="16"/>
      <c r="B16" s="30"/>
      <c r="C16" s="106" t="s">
        <v>6</v>
      </c>
      <c r="D16" s="107" t="s">
        <v>8</v>
      </c>
      <c r="E16" s="108" t="s">
        <v>6</v>
      </c>
      <c r="F16" s="107" t="s">
        <v>8</v>
      </c>
      <c r="G16" s="20"/>
      <c r="H16" s="20"/>
      <c r="I16" s="20"/>
      <c r="J16" s="20"/>
      <c r="K16" s="3"/>
    </row>
    <row r="17" spans="1:10" x14ac:dyDescent="0.25">
      <c r="A17" s="25" t="s">
        <v>1</v>
      </c>
      <c r="B17" s="109">
        <v>102.8</v>
      </c>
      <c r="C17" s="42">
        <v>850</v>
      </c>
      <c r="D17" s="38">
        <v>5.9</v>
      </c>
      <c r="E17" s="26">
        <v>2431</v>
      </c>
      <c r="F17" s="38">
        <v>8.4</v>
      </c>
      <c r="G17" s="26">
        <v>423</v>
      </c>
      <c r="H17" s="26">
        <v>1033</v>
      </c>
      <c r="I17" s="26">
        <v>662</v>
      </c>
      <c r="J17" s="26">
        <v>13057</v>
      </c>
    </row>
    <row r="18" spans="1:10" x14ac:dyDescent="0.25">
      <c r="A18" s="16" t="s">
        <v>0</v>
      </c>
      <c r="B18" s="110">
        <v>95.2</v>
      </c>
      <c r="C18" s="43">
        <v>962</v>
      </c>
      <c r="D18" s="39">
        <v>6.7</v>
      </c>
      <c r="E18" s="18">
        <v>2242</v>
      </c>
      <c r="F18" s="39">
        <v>7.8</v>
      </c>
      <c r="G18" s="18">
        <v>428</v>
      </c>
      <c r="H18" s="18">
        <v>972</v>
      </c>
      <c r="I18" s="18">
        <v>654</v>
      </c>
      <c r="J18" s="18">
        <v>12096</v>
      </c>
    </row>
    <row r="19" spans="1:10" x14ac:dyDescent="0.25">
      <c r="A19" s="16" t="s">
        <v>21</v>
      </c>
      <c r="B19" s="110">
        <v>92.7</v>
      </c>
      <c r="C19" s="43">
        <v>948</v>
      </c>
      <c r="D19" s="39">
        <v>6</v>
      </c>
      <c r="E19" s="18">
        <v>1642</v>
      </c>
      <c r="F19" s="39">
        <v>6.1</v>
      </c>
      <c r="G19" s="18">
        <v>422</v>
      </c>
      <c r="H19" s="18">
        <v>945</v>
      </c>
      <c r="I19" s="18">
        <v>643</v>
      </c>
      <c r="J19" s="18">
        <v>10918</v>
      </c>
    </row>
    <row r="20" spans="1:10" x14ac:dyDescent="0.25">
      <c r="A20" s="16" t="s">
        <v>2</v>
      </c>
      <c r="B20" s="110">
        <v>100.1</v>
      </c>
      <c r="C20" s="43">
        <v>822</v>
      </c>
      <c r="D20" s="39">
        <v>4.8</v>
      </c>
      <c r="E20" s="18">
        <v>1991</v>
      </c>
      <c r="F20" s="39">
        <v>7.4</v>
      </c>
      <c r="G20" s="18">
        <v>415</v>
      </c>
      <c r="H20" s="18">
        <v>853</v>
      </c>
      <c r="I20" s="18">
        <v>552</v>
      </c>
      <c r="J20" s="18">
        <v>10744</v>
      </c>
    </row>
    <row r="21" spans="1:10" x14ac:dyDescent="0.25">
      <c r="A21" s="16" t="s">
        <v>123</v>
      </c>
      <c r="B21" s="110">
        <v>108</v>
      </c>
      <c r="C21" s="111">
        <v>815</v>
      </c>
      <c r="D21" s="112">
        <v>5.8</v>
      </c>
      <c r="E21" s="113">
        <v>2067</v>
      </c>
      <c r="F21" s="112">
        <v>7.6</v>
      </c>
      <c r="G21" s="113">
        <v>422</v>
      </c>
      <c r="H21" s="113">
        <v>873</v>
      </c>
      <c r="I21" s="113">
        <v>553</v>
      </c>
      <c r="J21" s="113">
        <v>11300</v>
      </c>
    </row>
    <row r="22" spans="1:10" x14ac:dyDescent="0.25">
      <c r="C22" s="10"/>
      <c r="E22" s="10"/>
    </row>
    <row r="23" spans="1:10" x14ac:dyDescent="0.25">
      <c r="C23" s="10"/>
      <c r="E23" s="10"/>
    </row>
    <row r="24" spans="1:10" x14ac:dyDescent="0.25">
      <c r="A24" s="7" t="s">
        <v>105</v>
      </c>
    </row>
    <row r="25" spans="1:10" x14ac:dyDescent="0.25">
      <c r="A25" s="7" t="s">
        <v>22</v>
      </c>
    </row>
    <row r="26" spans="1:10" x14ac:dyDescent="0.25">
      <c r="A26" s="7"/>
    </row>
    <row r="27" spans="1:10" x14ac:dyDescent="0.25">
      <c r="A27" s="15" t="s">
        <v>23</v>
      </c>
    </row>
    <row r="28" spans="1:10" x14ac:dyDescent="0.25">
      <c r="A28" s="15" t="s">
        <v>24</v>
      </c>
    </row>
    <row r="30" spans="1:10" s="6" customFormat="1" x14ac:dyDescent="0.3">
      <c r="A30" s="5"/>
      <c r="B30" s="5"/>
    </row>
  </sheetData>
  <pageMargins left="0.31496062992125984" right="0.31496062992125984" top="0.35433070866141736" bottom="0.55118110236220474" header="0.31496062992125984" footer="0.31496062992125984"/>
  <pageSetup paperSize="9" scale="80" orientation="landscape" verticalDpi="598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ACD5-3511-4C49-A93A-A043D462C6D3}">
  <dimension ref="A1:K15"/>
  <sheetViews>
    <sheetView workbookViewId="0">
      <selection activeCell="A2" sqref="A2"/>
    </sheetView>
  </sheetViews>
  <sheetFormatPr defaultColWidth="8.88671875" defaultRowHeight="13.2" x14ac:dyDescent="0.25"/>
  <cols>
    <col min="1" max="2" width="29.5546875" style="1" customWidth="1"/>
    <col min="3" max="7" width="10.77734375" style="1" customWidth="1"/>
    <col min="8" max="14" width="12.88671875" style="1" customWidth="1"/>
    <col min="15" max="16" width="9.6640625" style="1" customWidth="1"/>
    <col min="17" max="16384" width="8.88671875" style="1"/>
  </cols>
  <sheetData>
    <row r="1" spans="1:11" ht="49.95" customHeight="1" x14ac:dyDescent="0.25">
      <c r="I1" s="17"/>
      <c r="J1" s="17"/>
      <c r="K1" s="17"/>
    </row>
    <row r="2" spans="1:11" ht="15" customHeight="1" x14ac:dyDescent="0.25">
      <c r="A2" s="103" t="s">
        <v>121</v>
      </c>
      <c r="I2" s="17"/>
      <c r="J2" s="17"/>
      <c r="K2" s="17"/>
    </row>
    <row r="3" spans="1:11" ht="15" customHeight="1" x14ac:dyDescent="0.25">
      <c r="A3" s="104" t="s">
        <v>122</v>
      </c>
      <c r="I3" s="17"/>
      <c r="J3" s="17"/>
      <c r="K3" s="17"/>
    </row>
    <row r="4" spans="1:11" s="3" customFormat="1" ht="15" customHeight="1" x14ac:dyDescent="0.3">
      <c r="A4" s="13"/>
      <c r="B4" s="4"/>
      <c r="I4" s="17"/>
      <c r="J4" s="17"/>
      <c r="K4" s="17"/>
    </row>
    <row r="5" spans="1:11" s="3" customFormat="1" ht="15" customHeight="1" x14ac:dyDescent="0.3">
      <c r="A5" s="4" t="s">
        <v>119</v>
      </c>
      <c r="B5" s="4"/>
    </row>
    <row r="6" spans="1:11" s="3" customFormat="1" ht="15" customHeight="1" x14ac:dyDescent="0.3">
      <c r="A6" s="13" t="s">
        <v>120</v>
      </c>
      <c r="B6" s="4"/>
    </row>
    <row r="7" spans="1:11" s="3" customFormat="1" ht="15" customHeight="1" x14ac:dyDescent="0.3">
      <c r="A7" s="4"/>
      <c r="B7" s="4"/>
    </row>
    <row r="8" spans="1:11" ht="15" customHeight="1" x14ac:dyDescent="0.25">
      <c r="A8" s="2" t="s">
        <v>25</v>
      </c>
      <c r="B8" s="2"/>
    </row>
    <row r="9" spans="1:11" ht="15" customHeight="1" x14ac:dyDescent="0.25">
      <c r="A9" s="14" t="s">
        <v>26</v>
      </c>
      <c r="B9" s="2"/>
    </row>
    <row r="10" spans="1:11" x14ac:dyDescent="0.25">
      <c r="B10" s="3"/>
    </row>
    <row r="11" spans="1:11" x14ac:dyDescent="0.25">
      <c r="A11" s="47" t="s">
        <v>78</v>
      </c>
      <c r="B11" s="48" t="s">
        <v>79</v>
      </c>
    </row>
    <row r="12" spans="1:11" x14ac:dyDescent="0.25">
      <c r="A12" s="16"/>
      <c r="B12" s="16"/>
      <c r="C12" s="53" t="s">
        <v>1</v>
      </c>
      <c r="D12" s="17" t="s">
        <v>0</v>
      </c>
      <c r="E12" s="17" t="s">
        <v>21</v>
      </c>
      <c r="F12" s="17" t="s">
        <v>2</v>
      </c>
      <c r="G12" s="17" t="s">
        <v>123</v>
      </c>
    </row>
    <row r="13" spans="1:11" ht="17.25" customHeight="1" x14ac:dyDescent="0.25">
      <c r="A13" s="49" t="s">
        <v>27</v>
      </c>
      <c r="B13" s="50" t="s">
        <v>28</v>
      </c>
      <c r="C13" s="54">
        <v>1045849</v>
      </c>
      <c r="D13" s="51">
        <v>1225228</v>
      </c>
      <c r="E13" s="51">
        <v>1583100</v>
      </c>
      <c r="F13" s="52">
        <v>1450821</v>
      </c>
      <c r="G13" s="52">
        <v>1475909.69</v>
      </c>
      <c r="H13" s="9"/>
      <c r="I13" s="10"/>
      <c r="J13" s="10"/>
    </row>
    <row r="14" spans="1:11" ht="22.8" x14ac:dyDescent="0.25">
      <c r="A14" s="98" t="s">
        <v>29</v>
      </c>
      <c r="B14" s="99" t="s">
        <v>30</v>
      </c>
      <c r="C14" s="55">
        <v>423441</v>
      </c>
      <c r="D14" s="45">
        <v>522920</v>
      </c>
      <c r="E14" s="45">
        <v>666947</v>
      </c>
      <c r="F14" s="46">
        <v>534234</v>
      </c>
      <c r="G14" s="46">
        <v>571616</v>
      </c>
      <c r="H14" s="9"/>
      <c r="I14" s="10"/>
      <c r="J14" s="10"/>
    </row>
    <row r="15" spans="1:11" ht="34.200000000000003" x14ac:dyDescent="0.25">
      <c r="A15" s="98" t="s">
        <v>31</v>
      </c>
      <c r="B15" s="99" t="s">
        <v>32</v>
      </c>
      <c r="C15" s="55">
        <v>622408</v>
      </c>
      <c r="D15" s="45">
        <v>702309</v>
      </c>
      <c r="E15" s="45">
        <v>916154</v>
      </c>
      <c r="F15" s="46">
        <v>916587</v>
      </c>
      <c r="G15" s="46">
        <v>904294</v>
      </c>
      <c r="H15" s="9"/>
      <c r="I15" s="10"/>
      <c r="J15" s="10"/>
    </row>
  </sheetData>
  <pageMargins left="0.31496062992125984" right="0.31496062992125984" top="0.35433070866141736" bottom="0.55118110236220474" header="0.31496062992125984" footer="0.31496062992125984"/>
  <pageSetup paperSize="9" scale="80" orientation="landscape" verticalDpi="598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249EE-967C-41A4-9ED8-E55B2B474D4E}">
  <dimension ref="A1:K16"/>
  <sheetViews>
    <sheetView workbookViewId="0">
      <selection activeCell="A2" sqref="A2"/>
    </sheetView>
  </sheetViews>
  <sheetFormatPr defaultColWidth="8.88671875" defaultRowHeight="13.2" x14ac:dyDescent="0.25"/>
  <cols>
    <col min="1" max="2" width="29.5546875" style="1" customWidth="1"/>
    <col min="3" max="7" width="10.77734375" style="1" customWidth="1"/>
    <col min="8" max="14" width="12.88671875" style="1" customWidth="1"/>
    <col min="15" max="16" width="9.6640625" style="1" customWidth="1"/>
    <col min="17" max="16384" width="8.88671875" style="1"/>
  </cols>
  <sheetData>
    <row r="1" spans="1:11" ht="49.95" customHeight="1" x14ac:dyDescent="0.25">
      <c r="I1" s="17"/>
      <c r="J1" s="17"/>
      <c r="K1" s="17"/>
    </row>
    <row r="2" spans="1:11" ht="15" customHeight="1" x14ac:dyDescent="0.25">
      <c r="A2" s="103" t="s">
        <v>121</v>
      </c>
      <c r="I2" s="17"/>
      <c r="J2" s="17"/>
      <c r="K2" s="17"/>
    </row>
    <row r="3" spans="1:11" ht="15" customHeight="1" x14ac:dyDescent="0.25">
      <c r="A3" s="104" t="s">
        <v>122</v>
      </c>
      <c r="I3" s="17"/>
      <c r="J3" s="17"/>
      <c r="K3" s="17"/>
    </row>
    <row r="4" spans="1:11" s="3" customFormat="1" ht="15" customHeight="1" x14ac:dyDescent="0.3">
      <c r="A4" s="13"/>
      <c r="B4" s="4"/>
      <c r="I4" s="17"/>
      <c r="J4" s="17"/>
      <c r="K4" s="17"/>
    </row>
    <row r="5" spans="1:11" s="3" customFormat="1" ht="15" customHeight="1" x14ac:dyDescent="0.3">
      <c r="A5" s="4" t="s">
        <v>119</v>
      </c>
      <c r="B5" s="4"/>
    </row>
    <row r="6" spans="1:11" s="3" customFormat="1" ht="15" customHeight="1" x14ac:dyDescent="0.3">
      <c r="A6" s="13" t="s">
        <v>120</v>
      </c>
      <c r="B6" s="4"/>
    </row>
    <row r="7" spans="1:11" s="3" customFormat="1" ht="15" customHeight="1" x14ac:dyDescent="0.3">
      <c r="A7" s="4"/>
      <c r="B7" s="4"/>
    </row>
    <row r="8" spans="1:11" ht="15" customHeight="1" x14ac:dyDescent="0.25">
      <c r="A8" s="2" t="s">
        <v>33</v>
      </c>
      <c r="B8" s="2"/>
    </row>
    <row r="9" spans="1:11" ht="15" customHeight="1" x14ac:dyDescent="0.25">
      <c r="A9" s="14" t="s">
        <v>34</v>
      </c>
      <c r="B9" s="2"/>
    </row>
    <row r="10" spans="1:11" x14ac:dyDescent="0.25">
      <c r="B10" s="3"/>
    </row>
    <row r="11" spans="1:11" x14ac:dyDescent="0.25">
      <c r="A11" s="47" t="s">
        <v>81</v>
      </c>
      <c r="B11" s="48" t="s">
        <v>80</v>
      </c>
    </row>
    <row r="12" spans="1:11" x14ac:dyDescent="0.25">
      <c r="A12" s="16"/>
      <c r="B12" s="16"/>
      <c r="C12" s="53" t="s">
        <v>1</v>
      </c>
      <c r="D12" s="17" t="s">
        <v>0</v>
      </c>
      <c r="E12" s="17" t="s">
        <v>21</v>
      </c>
      <c r="F12" s="17" t="s">
        <v>2</v>
      </c>
      <c r="G12" s="17" t="s">
        <v>123</v>
      </c>
    </row>
    <row r="13" spans="1:11" x14ac:dyDescent="0.25">
      <c r="A13" s="49" t="s">
        <v>35</v>
      </c>
      <c r="B13" s="50" t="s">
        <v>36</v>
      </c>
      <c r="C13" s="60">
        <v>2423</v>
      </c>
      <c r="D13" s="58">
        <v>2746</v>
      </c>
      <c r="E13" s="58">
        <v>3245</v>
      </c>
      <c r="F13" s="59">
        <v>2840</v>
      </c>
      <c r="G13" s="59">
        <v>3088.9777263170172</v>
      </c>
    </row>
    <row r="14" spans="1:11" x14ac:dyDescent="0.25">
      <c r="A14" s="74" t="s">
        <v>37</v>
      </c>
      <c r="B14" s="99" t="s">
        <v>38</v>
      </c>
      <c r="C14" s="61">
        <v>1270</v>
      </c>
      <c r="D14" s="56">
        <v>1288</v>
      </c>
      <c r="E14" s="56">
        <v>1528</v>
      </c>
      <c r="F14" s="57">
        <v>1445</v>
      </c>
      <c r="G14" s="57">
        <v>1439.3216533057634</v>
      </c>
    </row>
    <row r="15" spans="1:11" x14ac:dyDescent="0.25">
      <c r="A15" s="74" t="s">
        <v>39</v>
      </c>
      <c r="B15" s="99" t="s">
        <v>40</v>
      </c>
      <c r="C15" s="61">
        <v>1154</v>
      </c>
      <c r="D15" s="56">
        <v>1457</v>
      </c>
      <c r="E15" s="56">
        <v>1717</v>
      </c>
      <c r="F15" s="57">
        <v>1395</v>
      </c>
      <c r="G15" s="57">
        <v>1649.6560730112537</v>
      </c>
    </row>
    <row r="16" spans="1:11" x14ac:dyDescent="0.25">
      <c r="C16" s="29"/>
    </row>
  </sheetData>
  <pageMargins left="0.31496062992125984" right="0.31496062992125984" top="0.35433070866141736" bottom="0.35433070866141736" header="0.31496062992125984" footer="0.31496062992125984"/>
  <pageSetup paperSize="9" scale="80" orientation="landscape" verticalDpi="598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E1E4-2EFC-4151-9318-FC5827BD6320}">
  <sheetPr>
    <pageSetUpPr fitToPage="1"/>
  </sheetPr>
  <dimension ref="A1:S19"/>
  <sheetViews>
    <sheetView workbookViewId="0">
      <selection activeCell="A2" sqref="A2"/>
    </sheetView>
  </sheetViews>
  <sheetFormatPr defaultColWidth="8.88671875" defaultRowHeight="13.2" x14ac:dyDescent="0.25"/>
  <cols>
    <col min="1" max="2" width="19.109375" style="1" customWidth="1"/>
    <col min="3" max="14" width="11.33203125" style="1" customWidth="1"/>
    <col min="15" max="16" width="12.88671875" style="1" customWidth="1"/>
    <col min="17" max="18" width="9.6640625" style="1" customWidth="1"/>
    <col min="19" max="16384" width="8.88671875" style="1"/>
  </cols>
  <sheetData>
    <row r="1" spans="1:19" ht="49.95" customHeight="1" x14ac:dyDescent="0.25">
      <c r="J1" s="17"/>
      <c r="K1" s="17"/>
      <c r="L1" s="17"/>
    </row>
    <row r="2" spans="1:19" ht="15" customHeight="1" x14ac:dyDescent="0.25">
      <c r="A2" s="103" t="s">
        <v>121</v>
      </c>
      <c r="J2" s="17"/>
      <c r="K2" s="17"/>
      <c r="L2" s="17"/>
    </row>
    <row r="3" spans="1:19" ht="15" customHeight="1" x14ac:dyDescent="0.25">
      <c r="A3" s="104" t="s">
        <v>122</v>
      </c>
      <c r="J3" s="17"/>
      <c r="K3" s="17"/>
      <c r="L3" s="17"/>
    </row>
    <row r="4" spans="1:19" s="3" customFormat="1" ht="15" customHeight="1" x14ac:dyDescent="0.3">
      <c r="A4" s="13"/>
      <c r="B4" s="4"/>
      <c r="J4" s="17"/>
      <c r="K4" s="17"/>
      <c r="L4" s="17"/>
    </row>
    <row r="5" spans="1:19" s="3" customFormat="1" ht="15" customHeight="1" x14ac:dyDescent="0.3">
      <c r="A5" s="4" t="s">
        <v>119</v>
      </c>
      <c r="B5" s="4"/>
      <c r="C5" s="4"/>
    </row>
    <row r="6" spans="1:19" s="3" customFormat="1" ht="15" customHeight="1" x14ac:dyDescent="0.3">
      <c r="A6" s="13" t="s">
        <v>120</v>
      </c>
      <c r="B6" s="4"/>
      <c r="C6" s="4"/>
    </row>
    <row r="7" spans="1:19" s="3" customFormat="1" ht="15" customHeight="1" x14ac:dyDescent="0.3">
      <c r="A7" s="4"/>
      <c r="B7" s="4"/>
      <c r="C7" s="4"/>
    </row>
    <row r="8" spans="1:19" ht="15" customHeight="1" x14ac:dyDescent="0.25">
      <c r="A8" s="2" t="s">
        <v>41</v>
      </c>
      <c r="B8" s="2"/>
    </row>
    <row r="9" spans="1:19" ht="15" customHeight="1" x14ac:dyDescent="0.25">
      <c r="A9" s="14" t="s">
        <v>42</v>
      </c>
      <c r="B9" s="2"/>
    </row>
    <row r="10" spans="1:19" ht="15" customHeight="1" x14ac:dyDescent="0.25"/>
    <row r="11" spans="1:19" x14ac:dyDescent="0.25">
      <c r="A11" s="24" t="s">
        <v>43</v>
      </c>
      <c r="B11" s="68" t="s">
        <v>43</v>
      </c>
    </row>
    <row r="12" spans="1:19" x14ac:dyDescent="0.25">
      <c r="C12" s="71" t="s">
        <v>0</v>
      </c>
      <c r="D12" s="69"/>
      <c r="E12" s="69"/>
      <c r="F12" s="70"/>
      <c r="G12" s="71" t="s">
        <v>21</v>
      </c>
      <c r="H12" s="69"/>
      <c r="I12" s="69"/>
      <c r="J12" s="70"/>
      <c r="K12" s="69" t="s">
        <v>2</v>
      </c>
      <c r="L12" s="69"/>
      <c r="M12" s="69"/>
      <c r="N12" s="69"/>
      <c r="O12" s="71" t="s">
        <v>123</v>
      </c>
      <c r="P12" s="69"/>
      <c r="Q12" s="69"/>
      <c r="R12" s="69"/>
    </row>
    <row r="13" spans="1:19" ht="34.799999999999997" x14ac:dyDescent="0.25">
      <c r="A13" s="114"/>
      <c r="B13" s="115"/>
      <c r="C13" s="64" t="s">
        <v>44</v>
      </c>
      <c r="D13" s="19" t="s">
        <v>46</v>
      </c>
      <c r="E13" s="19" t="s">
        <v>50</v>
      </c>
      <c r="F13" s="62" t="s">
        <v>51</v>
      </c>
      <c r="G13" s="64" t="s">
        <v>44</v>
      </c>
      <c r="H13" s="19" t="s">
        <v>46</v>
      </c>
      <c r="I13" s="19" t="s">
        <v>50</v>
      </c>
      <c r="J13" s="62" t="s">
        <v>51</v>
      </c>
      <c r="K13" s="19" t="s">
        <v>44</v>
      </c>
      <c r="L13" s="19" t="s">
        <v>46</v>
      </c>
      <c r="M13" s="19" t="s">
        <v>50</v>
      </c>
      <c r="N13" s="19" t="s">
        <v>51</v>
      </c>
      <c r="O13" s="64" t="s">
        <v>44</v>
      </c>
      <c r="P13" s="19" t="s">
        <v>46</v>
      </c>
      <c r="Q13" s="19" t="s">
        <v>50</v>
      </c>
      <c r="R13" s="19" t="s">
        <v>51</v>
      </c>
    </row>
    <row r="14" spans="1:19" ht="22.8" x14ac:dyDescent="0.25">
      <c r="A14" s="16"/>
      <c r="B14" s="16"/>
      <c r="C14" s="67" t="s">
        <v>45</v>
      </c>
      <c r="D14" s="65" t="s">
        <v>47</v>
      </c>
      <c r="E14" s="65" t="s">
        <v>48</v>
      </c>
      <c r="F14" s="66" t="s">
        <v>49</v>
      </c>
      <c r="G14" s="67" t="s">
        <v>45</v>
      </c>
      <c r="H14" s="65" t="s">
        <v>47</v>
      </c>
      <c r="I14" s="65" t="s">
        <v>48</v>
      </c>
      <c r="J14" s="66" t="s">
        <v>49</v>
      </c>
      <c r="K14" s="65" t="s">
        <v>45</v>
      </c>
      <c r="L14" s="65" t="s">
        <v>47</v>
      </c>
      <c r="M14" s="65" t="s">
        <v>48</v>
      </c>
      <c r="N14" s="65" t="s">
        <v>49</v>
      </c>
      <c r="O14" s="67" t="s">
        <v>45</v>
      </c>
      <c r="P14" s="65" t="s">
        <v>47</v>
      </c>
      <c r="Q14" s="65" t="s">
        <v>48</v>
      </c>
      <c r="R14" s="65" t="s">
        <v>49</v>
      </c>
    </row>
    <row r="15" spans="1:19" x14ac:dyDescent="0.25">
      <c r="A15" s="25" t="s">
        <v>52</v>
      </c>
      <c r="B15" s="72" t="s">
        <v>45</v>
      </c>
      <c r="C15" s="42">
        <v>2753429</v>
      </c>
      <c r="D15" s="26">
        <v>2530865</v>
      </c>
      <c r="E15" s="26">
        <v>183008</v>
      </c>
      <c r="F15" s="73">
        <v>39556</v>
      </c>
      <c r="G15" s="42">
        <v>2763059</v>
      </c>
      <c r="H15" s="26">
        <v>2544739</v>
      </c>
      <c r="I15" s="26">
        <v>178965</v>
      </c>
      <c r="J15" s="73">
        <v>39355</v>
      </c>
      <c r="K15" s="26">
        <v>2758310</v>
      </c>
      <c r="L15" s="26">
        <v>2553398</v>
      </c>
      <c r="M15" s="26">
        <v>170012</v>
      </c>
      <c r="N15" s="26">
        <v>34900</v>
      </c>
      <c r="O15" s="118">
        <v>2757583</v>
      </c>
      <c r="P15" s="116">
        <v>2560058</v>
      </c>
      <c r="Q15" s="116">
        <v>162662</v>
      </c>
      <c r="R15" s="116">
        <v>34863</v>
      </c>
      <c r="S15" s="117"/>
    </row>
    <row r="16" spans="1:19" x14ac:dyDescent="0.25">
      <c r="A16" s="74" t="s">
        <v>54</v>
      </c>
      <c r="B16" s="75" t="s">
        <v>53</v>
      </c>
      <c r="C16" s="43">
        <v>2084952</v>
      </c>
      <c r="D16" s="18">
        <v>1870284</v>
      </c>
      <c r="E16" s="18">
        <v>175745</v>
      </c>
      <c r="F16" s="63">
        <v>38923</v>
      </c>
      <c r="G16" s="43">
        <v>2083788</v>
      </c>
      <c r="H16" s="18">
        <v>1872903</v>
      </c>
      <c r="I16" s="18">
        <v>172315</v>
      </c>
      <c r="J16" s="63">
        <v>38570</v>
      </c>
      <c r="K16" s="18">
        <v>2086542</v>
      </c>
      <c r="L16" s="18">
        <v>1888862</v>
      </c>
      <c r="M16" s="18">
        <v>163571</v>
      </c>
      <c r="N16" s="18">
        <v>34109</v>
      </c>
      <c r="O16" s="111">
        <v>2081814</v>
      </c>
      <c r="P16" s="113">
        <v>1891559</v>
      </c>
      <c r="Q16" s="113">
        <v>156197</v>
      </c>
      <c r="R16" s="113">
        <v>34058</v>
      </c>
      <c r="S16" s="117"/>
    </row>
    <row r="17" spans="1:19" x14ac:dyDescent="0.25">
      <c r="A17" s="74" t="s">
        <v>55</v>
      </c>
      <c r="B17" s="75" t="s">
        <v>56</v>
      </c>
      <c r="C17" s="43">
        <v>668477</v>
      </c>
      <c r="D17" s="18">
        <v>660581</v>
      </c>
      <c r="E17" s="18">
        <v>7263</v>
      </c>
      <c r="F17" s="63">
        <v>633</v>
      </c>
      <c r="G17" s="43">
        <v>679271</v>
      </c>
      <c r="H17" s="18">
        <v>671836</v>
      </c>
      <c r="I17" s="18">
        <v>6650</v>
      </c>
      <c r="J17" s="63">
        <v>785</v>
      </c>
      <c r="K17" s="18">
        <v>671768</v>
      </c>
      <c r="L17" s="18">
        <v>664536</v>
      </c>
      <c r="M17" s="18">
        <v>6441</v>
      </c>
      <c r="N17" s="18">
        <v>791</v>
      </c>
      <c r="O17" s="111">
        <v>675769</v>
      </c>
      <c r="P17" s="113">
        <v>668499</v>
      </c>
      <c r="Q17" s="113">
        <v>6465</v>
      </c>
      <c r="R17" s="113">
        <v>805</v>
      </c>
      <c r="S17" s="117"/>
    </row>
    <row r="18" spans="1:19" x14ac:dyDescent="0.25">
      <c r="O18" s="117"/>
      <c r="P18" s="117"/>
      <c r="Q18" s="117"/>
      <c r="R18" s="117"/>
      <c r="S18" s="117"/>
    </row>
    <row r="19" spans="1:19" s="6" customFormat="1" x14ac:dyDescent="0.3">
      <c r="A19" s="5"/>
      <c r="B19" s="5"/>
      <c r="C19" s="5"/>
    </row>
  </sheetData>
  <pageMargins left="0.31496062992125984" right="0.31496062992125984" top="0.35433070866141736" bottom="0.35433070866141736" header="0.31496062992125984" footer="0.31496062992125984"/>
  <pageSetup paperSize="9" scale="64" orientation="landscape" verticalDpi="598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5DC76-8A8E-4CF8-8509-5EA2478899AA}">
  <dimension ref="A1:L25"/>
  <sheetViews>
    <sheetView workbookViewId="0">
      <selection activeCell="A2" sqref="A2"/>
    </sheetView>
  </sheetViews>
  <sheetFormatPr defaultColWidth="8.88671875" defaultRowHeight="13.2" x14ac:dyDescent="0.25"/>
  <cols>
    <col min="1" max="1" width="8.6640625" style="1" customWidth="1"/>
    <col min="2" max="7" width="18.33203125" style="1" customWidth="1"/>
    <col min="8" max="14" width="11.33203125" style="1" customWidth="1"/>
    <col min="15" max="16" width="12.88671875" style="1" customWidth="1"/>
    <col min="17" max="18" width="9.6640625" style="1" customWidth="1"/>
    <col min="19" max="16384" width="8.88671875" style="1"/>
  </cols>
  <sheetData>
    <row r="1" spans="1:12" ht="49.95" customHeight="1" x14ac:dyDescent="0.25">
      <c r="J1" s="17"/>
      <c r="K1" s="17"/>
      <c r="L1" s="17"/>
    </row>
    <row r="2" spans="1:12" ht="15" customHeight="1" x14ac:dyDescent="0.25">
      <c r="A2" s="103" t="s">
        <v>121</v>
      </c>
      <c r="J2" s="17"/>
      <c r="K2" s="17"/>
      <c r="L2" s="17"/>
    </row>
    <row r="3" spans="1:12" ht="15" customHeight="1" x14ac:dyDescent="0.25">
      <c r="A3" s="104" t="s">
        <v>122</v>
      </c>
      <c r="J3" s="17"/>
      <c r="K3" s="17"/>
      <c r="L3" s="17"/>
    </row>
    <row r="4" spans="1:12" s="3" customFormat="1" ht="15" customHeight="1" x14ac:dyDescent="0.3">
      <c r="A4" s="13"/>
      <c r="B4" s="4"/>
      <c r="J4" s="17"/>
      <c r="K4" s="17"/>
      <c r="L4" s="17"/>
    </row>
    <row r="5" spans="1:12" s="3" customFormat="1" ht="15" customHeight="1" x14ac:dyDescent="0.3">
      <c r="A5" s="4" t="s">
        <v>119</v>
      </c>
      <c r="B5" s="4"/>
      <c r="C5" s="4"/>
    </row>
    <row r="6" spans="1:12" s="3" customFormat="1" ht="15" customHeight="1" x14ac:dyDescent="0.3">
      <c r="A6" s="13" t="s">
        <v>120</v>
      </c>
      <c r="B6" s="4"/>
      <c r="C6" s="4"/>
    </row>
    <row r="7" spans="1:12" s="3" customFormat="1" ht="15" customHeight="1" x14ac:dyDescent="0.3">
      <c r="A7" s="4"/>
      <c r="B7" s="4"/>
      <c r="C7" s="4"/>
    </row>
    <row r="8" spans="1:12" ht="15" customHeight="1" x14ac:dyDescent="0.25">
      <c r="A8" s="119" t="s">
        <v>57</v>
      </c>
      <c r="B8" s="119"/>
      <c r="C8" s="120"/>
      <c r="D8" s="120"/>
      <c r="E8" s="120"/>
      <c r="F8" s="120"/>
      <c r="G8" s="120"/>
      <c r="H8" s="120"/>
      <c r="I8" s="120"/>
      <c r="J8" s="120"/>
    </row>
    <row r="9" spans="1:12" ht="15" customHeight="1" x14ac:dyDescent="0.25">
      <c r="A9" s="121" t="s">
        <v>124</v>
      </c>
      <c r="B9" s="119"/>
      <c r="C9" s="120"/>
      <c r="D9" s="120"/>
      <c r="E9" s="120"/>
      <c r="F9" s="120"/>
      <c r="G9" s="120"/>
      <c r="H9" s="120"/>
      <c r="I9" s="120"/>
      <c r="J9" s="120"/>
    </row>
    <row r="10" spans="1:12" ht="15" customHeight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</row>
    <row r="11" spans="1:12" x14ac:dyDescent="0.25">
      <c r="A11" s="47" t="s">
        <v>125</v>
      </c>
      <c r="B11" s="120"/>
      <c r="C11" s="122"/>
      <c r="D11" s="122"/>
      <c r="E11" s="122"/>
      <c r="F11" s="122"/>
      <c r="G11" s="122"/>
      <c r="H11" s="120"/>
      <c r="I11" s="120"/>
      <c r="J11" s="120"/>
    </row>
    <row r="12" spans="1:12" x14ac:dyDescent="0.25">
      <c r="A12" s="48" t="s">
        <v>126</v>
      </c>
      <c r="B12" s="47"/>
      <c r="C12" s="122"/>
      <c r="D12" s="122"/>
      <c r="E12" s="122"/>
      <c r="F12" s="122"/>
      <c r="G12" s="122"/>
      <c r="H12" s="120"/>
      <c r="I12" s="120"/>
      <c r="J12" s="120"/>
    </row>
    <row r="13" spans="1:12" x14ac:dyDescent="0.25">
      <c r="A13" s="122"/>
      <c r="B13" s="122"/>
      <c r="C13" s="122"/>
      <c r="D13" s="122"/>
      <c r="E13" s="122"/>
      <c r="F13" s="122"/>
      <c r="G13" s="122"/>
      <c r="H13" s="120"/>
      <c r="I13" s="120"/>
      <c r="J13" s="120"/>
    </row>
    <row r="14" spans="1:12" ht="34.799999999999997" x14ac:dyDescent="0.25">
      <c r="A14" s="122"/>
      <c r="B14" s="123" t="s">
        <v>58</v>
      </c>
      <c r="C14" s="134" t="s">
        <v>60</v>
      </c>
      <c r="D14" s="134" t="s">
        <v>61</v>
      </c>
      <c r="E14" s="134" t="s">
        <v>63</v>
      </c>
      <c r="F14" s="134" t="s">
        <v>65</v>
      </c>
      <c r="G14" s="134" t="s">
        <v>67</v>
      </c>
      <c r="H14" s="120"/>
      <c r="I14" s="120"/>
      <c r="J14" s="120"/>
    </row>
    <row r="15" spans="1:12" ht="22.8" x14ac:dyDescent="0.25">
      <c r="A15" s="122"/>
      <c r="B15" s="133" t="s">
        <v>59</v>
      </c>
      <c r="C15" s="135" t="s">
        <v>69</v>
      </c>
      <c r="D15" s="135" t="s">
        <v>62</v>
      </c>
      <c r="E15" s="135" t="s">
        <v>64</v>
      </c>
      <c r="F15" s="135" t="s">
        <v>66</v>
      </c>
      <c r="G15" s="135" t="s">
        <v>68</v>
      </c>
      <c r="H15" s="120"/>
      <c r="I15" s="120"/>
      <c r="J15" s="120"/>
    </row>
    <row r="16" spans="1:12" x14ac:dyDescent="0.25">
      <c r="A16" s="124" t="s">
        <v>1</v>
      </c>
      <c r="B16" s="76">
        <v>5234</v>
      </c>
      <c r="C16" s="125">
        <v>2207</v>
      </c>
      <c r="D16" s="125">
        <v>3027</v>
      </c>
      <c r="E16" s="125">
        <v>2469</v>
      </c>
      <c r="F16" s="125">
        <v>554</v>
      </c>
      <c r="G16" s="125">
        <v>4</v>
      </c>
      <c r="H16" s="120"/>
      <c r="I16" s="120"/>
      <c r="J16" s="120"/>
    </row>
    <row r="17" spans="1:10" x14ac:dyDescent="0.25">
      <c r="A17" s="122" t="s">
        <v>0</v>
      </c>
      <c r="B17" s="77">
        <v>4986</v>
      </c>
      <c r="C17" s="126">
        <v>2130</v>
      </c>
      <c r="D17" s="126">
        <v>2856</v>
      </c>
      <c r="E17" s="126">
        <v>2394</v>
      </c>
      <c r="F17" s="126">
        <v>458</v>
      </c>
      <c r="G17" s="126">
        <v>4</v>
      </c>
      <c r="H17" s="120"/>
      <c r="I17" s="120"/>
      <c r="J17" s="120"/>
    </row>
    <row r="18" spans="1:10" x14ac:dyDescent="0.25">
      <c r="A18" s="122" t="s">
        <v>21</v>
      </c>
      <c r="B18" s="77">
        <v>5343</v>
      </c>
      <c r="C18" s="126">
        <v>2604</v>
      </c>
      <c r="D18" s="126">
        <v>2739</v>
      </c>
      <c r="E18" s="126">
        <v>2426</v>
      </c>
      <c r="F18" s="126">
        <v>310</v>
      </c>
      <c r="G18" s="126">
        <v>3</v>
      </c>
      <c r="H18" s="120"/>
      <c r="I18" s="120"/>
      <c r="J18" s="120"/>
    </row>
    <row r="19" spans="1:10" x14ac:dyDescent="0.25">
      <c r="A19" s="122" t="s">
        <v>2</v>
      </c>
      <c r="B19" s="77">
        <v>5200</v>
      </c>
      <c r="C19" s="126">
        <v>2579</v>
      </c>
      <c r="D19" s="126">
        <v>2621</v>
      </c>
      <c r="E19" s="126">
        <v>2385</v>
      </c>
      <c r="F19" s="126">
        <v>229</v>
      </c>
      <c r="G19" s="126">
        <v>7</v>
      </c>
      <c r="H19" s="120"/>
      <c r="I19" s="120"/>
      <c r="J19" s="120"/>
    </row>
    <row r="20" spans="1:10" x14ac:dyDescent="0.25">
      <c r="A20" s="122" t="s">
        <v>123</v>
      </c>
      <c r="B20" s="127">
        <v>5458</v>
      </c>
      <c r="C20" s="128">
        <v>2615</v>
      </c>
      <c r="D20" s="128">
        <v>2843</v>
      </c>
      <c r="E20" s="128">
        <v>2596</v>
      </c>
      <c r="F20" s="128">
        <v>241</v>
      </c>
      <c r="G20" s="128">
        <v>6</v>
      </c>
      <c r="H20" s="120"/>
      <c r="I20" s="120"/>
      <c r="J20" s="120"/>
    </row>
    <row r="21" spans="1:10" x14ac:dyDescent="0.25">
      <c r="A21" s="122"/>
      <c r="B21" s="126"/>
      <c r="C21" s="126"/>
      <c r="D21" s="126"/>
      <c r="E21" s="126"/>
      <c r="F21" s="122"/>
      <c r="G21" s="122"/>
      <c r="H21" s="120"/>
      <c r="I21" s="120"/>
      <c r="J21" s="120"/>
    </row>
    <row r="22" spans="1:10" s="6" customFormat="1" x14ac:dyDescent="0.3">
      <c r="A22" s="129"/>
      <c r="B22" s="129"/>
      <c r="C22" s="129"/>
      <c r="D22" s="130"/>
      <c r="E22" s="130"/>
      <c r="F22" s="130"/>
      <c r="G22" s="130"/>
      <c r="H22" s="130"/>
      <c r="I22" s="130"/>
      <c r="J22" s="130"/>
    </row>
    <row r="23" spans="1:10" x14ac:dyDescent="0.25">
      <c r="A23" s="131" t="s">
        <v>115</v>
      </c>
      <c r="B23" s="120"/>
      <c r="C23" s="120"/>
      <c r="D23" s="120"/>
      <c r="E23" s="120"/>
      <c r="F23" s="120"/>
      <c r="G23" s="120"/>
      <c r="H23" s="120"/>
      <c r="I23" s="120"/>
      <c r="J23" s="120"/>
    </row>
    <row r="24" spans="1:10" x14ac:dyDescent="0.25">
      <c r="A24" s="132" t="s">
        <v>114</v>
      </c>
      <c r="B24" s="120"/>
      <c r="C24" s="120"/>
      <c r="D24" s="120"/>
      <c r="E24" s="120"/>
      <c r="F24" s="120"/>
      <c r="G24" s="120"/>
      <c r="H24" s="120"/>
      <c r="I24" s="120"/>
      <c r="J24" s="120"/>
    </row>
    <row r="25" spans="1:10" x14ac:dyDescent="0.25">
      <c r="A25" s="120"/>
      <c r="B25" s="120"/>
      <c r="C25" s="120"/>
      <c r="D25" s="120"/>
      <c r="E25" s="120"/>
      <c r="F25" s="120"/>
      <c r="G25" s="120"/>
      <c r="H25" s="120"/>
      <c r="I25" s="120"/>
      <c r="J25" s="120"/>
    </row>
  </sheetData>
  <pageMargins left="0.31496062992125984" right="0.31496062992125984" top="0.35433070866141736" bottom="0.35433070866141736" header="0.31496062992125984" footer="0.31496062992125984"/>
  <pageSetup paperSize="9" scale="80" orientation="landscape" verticalDpi="598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2957-CDA8-49D3-9DB6-4D2D47451544}">
  <dimension ref="A1:H28"/>
  <sheetViews>
    <sheetView workbookViewId="0">
      <selection activeCell="A2" sqref="A2"/>
    </sheetView>
  </sheetViews>
  <sheetFormatPr defaultRowHeight="14.4" x14ac:dyDescent="0.3"/>
  <cols>
    <col min="1" max="1" width="8.6640625" customWidth="1"/>
    <col min="2" max="8" width="18.44140625" customWidth="1"/>
  </cols>
  <sheetData>
    <row r="1" spans="1:8" s="1" customFormat="1" ht="49.95" customHeight="1" x14ac:dyDescent="0.25"/>
    <row r="2" spans="1:8" s="1" customFormat="1" ht="15" customHeight="1" x14ac:dyDescent="0.25">
      <c r="A2" s="103" t="s">
        <v>121</v>
      </c>
    </row>
    <row r="3" spans="1:8" s="1" customFormat="1" ht="15" customHeight="1" x14ac:dyDescent="0.25">
      <c r="A3" s="104" t="s">
        <v>122</v>
      </c>
    </row>
    <row r="4" spans="1:8" s="3" customFormat="1" ht="15" customHeight="1" x14ac:dyDescent="0.3">
      <c r="A4" s="13"/>
      <c r="B4" s="4"/>
    </row>
    <row r="5" spans="1:8" ht="15" customHeight="1" x14ac:dyDescent="0.3">
      <c r="A5" s="4" t="s">
        <v>119</v>
      </c>
      <c r="B5" s="4"/>
      <c r="C5" s="4"/>
      <c r="D5" s="4"/>
      <c r="E5" s="4"/>
      <c r="F5" s="3"/>
      <c r="G5" s="3"/>
      <c r="H5" s="3"/>
    </row>
    <row r="6" spans="1:8" ht="15" customHeight="1" x14ac:dyDescent="0.3">
      <c r="A6" s="13" t="s">
        <v>120</v>
      </c>
      <c r="B6" s="4"/>
      <c r="C6" s="4"/>
      <c r="D6" s="4"/>
      <c r="E6" s="4"/>
      <c r="F6" s="3"/>
      <c r="G6" s="3"/>
      <c r="H6" s="3"/>
    </row>
    <row r="7" spans="1:8" ht="15" customHeight="1" x14ac:dyDescent="0.3">
      <c r="A7" s="4"/>
      <c r="B7" s="4"/>
      <c r="C7" s="4"/>
      <c r="D7" s="4"/>
      <c r="E7" s="4"/>
      <c r="F7" s="3"/>
      <c r="G7" s="3"/>
      <c r="H7" s="3"/>
    </row>
    <row r="8" spans="1:8" ht="15" customHeight="1" x14ac:dyDescent="0.3">
      <c r="A8" s="11" t="s">
        <v>82</v>
      </c>
      <c r="B8" s="2"/>
      <c r="C8" s="2"/>
      <c r="D8" s="2"/>
      <c r="E8" s="1"/>
      <c r="F8" s="1"/>
      <c r="G8" s="1"/>
      <c r="H8" s="1"/>
    </row>
    <row r="9" spans="1:8" ht="15" customHeight="1" x14ac:dyDescent="0.3">
      <c r="A9" s="14" t="s">
        <v>116</v>
      </c>
      <c r="B9" s="2"/>
      <c r="C9" s="2"/>
      <c r="D9" s="2"/>
      <c r="E9" s="1"/>
      <c r="F9" s="1"/>
      <c r="G9" s="1"/>
      <c r="H9" s="1"/>
    </row>
    <row r="10" spans="1:8" ht="15" customHeight="1" x14ac:dyDescent="0.3">
      <c r="A10" s="1"/>
      <c r="B10" s="1"/>
      <c r="C10" s="1"/>
      <c r="D10" s="1"/>
      <c r="E10" s="1"/>
      <c r="F10" s="1"/>
      <c r="G10" s="1"/>
      <c r="H10" s="1"/>
    </row>
    <row r="11" spans="1:8" ht="15" customHeight="1" x14ac:dyDescent="0.3">
      <c r="A11" s="24" t="s">
        <v>106</v>
      </c>
      <c r="B11" s="24"/>
      <c r="C11" s="24"/>
      <c r="D11" s="24"/>
      <c r="E11" s="16"/>
      <c r="F11" s="16"/>
      <c r="G11" s="16"/>
      <c r="H11" s="16"/>
    </row>
    <row r="12" spans="1:8" ht="15" customHeight="1" x14ac:dyDescent="0.3">
      <c r="A12" s="68" t="s">
        <v>70</v>
      </c>
      <c r="B12" s="24"/>
      <c r="C12" s="24"/>
      <c r="D12" s="24"/>
      <c r="E12" s="16"/>
      <c r="F12" s="16"/>
      <c r="G12" s="16"/>
      <c r="H12" s="16"/>
    </row>
    <row r="13" spans="1:8" ht="15" customHeight="1" x14ac:dyDescent="0.3">
      <c r="A13" s="16"/>
      <c r="B13" s="16"/>
      <c r="C13" s="16"/>
      <c r="D13" s="16"/>
      <c r="E13" s="16"/>
      <c r="F13" s="16"/>
      <c r="G13" s="16"/>
      <c r="H13" s="16"/>
    </row>
    <row r="14" spans="1:8" x14ac:dyDescent="0.3">
      <c r="A14" s="79"/>
      <c r="B14" s="80" t="s">
        <v>85</v>
      </c>
      <c r="C14" s="81" t="s">
        <v>86</v>
      </c>
      <c r="D14" s="82"/>
      <c r="E14" s="82"/>
      <c r="F14" s="82"/>
      <c r="G14" s="82"/>
      <c r="H14" s="83" t="s">
        <v>87</v>
      </c>
    </row>
    <row r="15" spans="1:8" ht="14.4" customHeight="1" x14ac:dyDescent="0.3">
      <c r="A15" s="79"/>
      <c r="B15" s="84" t="s">
        <v>45</v>
      </c>
      <c r="C15" s="85" t="s">
        <v>88</v>
      </c>
      <c r="D15" s="82"/>
      <c r="E15" s="82"/>
      <c r="F15" s="82"/>
      <c r="G15" s="82"/>
      <c r="H15" s="86" t="s">
        <v>117</v>
      </c>
    </row>
    <row r="16" spans="1:8" x14ac:dyDescent="0.3">
      <c r="A16" s="79"/>
      <c r="B16" s="87"/>
      <c r="C16" s="88" t="s">
        <v>100</v>
      </c>
      <c r="D16" s="89" t="s">
        <v>101</v>
      </c>
      <c r="E16" s="90"/>
      <c r="F16" s="90"/>
      <c r="G16" s="91" t="s">
        <v>102</v>
      </c>
      <c r="H16" s="92"/>
    </row>
    <row r="17" spans="1:8" x14ac:dyDescent="0.3">
      <c r="A17" s="79"/>
      <c r="B17" s="92"/>
      <c r="C17" s="84" t="s">
        <v>45</v>
      </c>
      <c r="D17" s="93" t="s">
        <v>89</v>
      </c>
      <c r="E17" s="94"/>
      <c r="F17" s="94"/>
      <c r="G17" s="86" t="s">
        <v>90</v>
      </c>
      <c r="H17" s="92"/>
    </row>
    <row r="18" spans="1:8" ht="24" x14ac:dyDescent="0.3">
      <c r="A18" s="79"/>
      <c r="B18" s="92"/>
      <c r="C18" s="92"/>
      <c r="D18" s="95" t="s">
        <v>44</v>
      </c>
      <c r="E18" s="96" t="s">
        <v>91</v>
      </c>
      <c r="F18" s="96" t="s">
        <v>92</v>
      </c>
      <c r="G18" s="92"/>
      <c r="H18" s="92"/>
    </row>
    <row r="19" spans="1:8" ht="22.8" x14ac:dyDescent="0.3">
      <c r="A19" s="79"/>
      <c r="B19" s="92"/>
      <c r="C19" s="92"/>
      <c r="D19" s="136" t="s">
        <v>93</v>
      </c>
      <c r="E19" s="137" t="s">
        <v>94</v>
      </c>
      <c r="F19" s="137" t="s">
        <v>95</v>
      </c>
      <c r="G19" s="92"/>
      <c r="H19" s="92"/>
    </row>
    <row r="20" spans="1:8" x14ac:dyDescent="0.3">
      <c r="A20" s="25" t="s">
        <v>1</v>
      </c>
      <c r="B20" s="42">
        <v>92744</v>
      </c>
      <c r="C20" s="42">
        <v>89965</v>
      </c>
      <c r="D20" s="42">
        <v>70973</v>
      </c>
      <c r="E20" s="26">
        <v>64028</v>
      </c>
      <c r="F20" s="26">
        <v>6945</v>
      </c>
      <c r="G20" s="76">
        <v>18992</v>
      </c>
      <c r="H20" s="76">
        <v>2779</v>
      </c>
    </row>
    <row r="21" spans="1:8" x14ac:dyDescent="0.3">
      <c r="A21" s="16" t="s">
        <v>0</v>
      </c>
      <c r="B21" s="43">
        <v>89494</v>
      </c>
      <c r="C21" s="43">
        <v>85351</v>
      </c>
      <c r="D21" s="43">
        <v>61574</v>
      </c>
      <c r="E21" s="18">
        <v>54919</v>
      </c>
      <c r="F21" s="18">
        <v>6655</v>
      </c>
      <c r="G21" s="77">
        <v>23777</v>
      </c>
      <c r="H21" s="77">
        <v>4143</v>
      </c>
    </row>
    <row r="22" spans="1:8" x14ac:dyDescent="0.3">
      <c r="A22" s="16" t="s">
        <v>21</v>
      </c>
      <c r="B22" s="43">
        <v>90131</v>
      </c>
      <c r="C22" s="43">
        <v>86013</v>
      </c>
      <c r="D22" s="43">
        <v>62912</v>
      </c>
      <c r="E22" s="18">
        <v>56299</v>
      </c>
      <c r="F22" s="18">
        <v>6613</v>
      </c>
      <c r="G22" s="77">
        <v>23101</v>
      </c>
      <c r="H22" s="77">
        <v>4118</v>
      </c>
    </row>
    <row r="23" spans="1:8" x14ac:dyDescent="0.3">
      <c r="A23" s="16" t="s">
        <v>2</v>
      </c>
      <c r="B23" s="43">
        <v>82013</v>
      </c>
      <c r="C23" s="43">
        <v>78337</v>
      </c>
      <c r="D23" s="43">
        <v>55188</v>
      </c>
      <c r="E23" s="18">
        <v>48977</v>
      </c>
      <c r="F23" s="18">
        <v>6211</v>
      </c>
      <c r="G23" s="77">
        <v>23149</v>
      </c>
      <c r="H23" s="78">
        <v>3676</v>
      </c>
    </row>
    <row r="24" spans="1:8" x14ac:dyDescent="0.3">
      <c r="A24" s="16" t="s">
        <v>123</v>
      </c>
      <c r="B24" s="43">
        <f>C24+H24</f>
        <v>71274</v>
      </c>
      <c r="C24" s="43">
        <f>D24+G24</f>
        <v>66847</v>
      </c>
      <c r="D24" s="43">
        <v>41905</v>
      </c>
      <c r="E24" s="18">
        <v>36366</v>
      </c>
      <c r="F24" s="18">
        <f>D24-E24</f>
        <v>5539</v>
      </c>
      <c r="G24" s="77">
        <v>24942</v>
      </c>
      <c r="H24" s="78">
        <v>4427</v>
      </c>
    </row>
    <row r="25" spans="1:8" x14ac:dyDescent="0.3">
      <c r="A25" s="1"/>
      <c r="B25" s="8"/>
      <c r="C25" s="8"/>
      <c r="D25" s="12"/>
      <c r="E25" s="8"/>
      <c r="F25" s="8"/>
      <c r="G25" s="1"/>
      <c r="H25" s="8"/>
    </row>
    <row r="26" spans="1:8" x14ac:dyDescent="0.3">
      <c r="A26" s="5"/>
      <c r="B26" s="5"/>
      <c r="C26" s="5"/>
      <c r="D26" s="5"/>
      <c r="E26" s="5"/>
      <c r="F26" s="6"/>
      <c r="G26" s="6"/>
      <c r="H26" s="6"/>
    </row>
    <row r="27" spans="1:8" x14ac:dyDescent="0.3">
      <c r="A27" s="7" t="s">
        <v>83</v>
      </c>
    </row>
    <row r="28" spans="1:8" x14ac:dyDescent="0.3">
      <c r="A28" s="15" t="s">
        <v>84</v>
      </c>
    </row>
  </sheetData>
  <pageMargins left="0.31496062992125984" right="0.31496062992125984" top="0.35433070866141736" bottom="0.35433070866141736" header="0.31496062992125984" footer="0.31496062992125984"/>
  <pageSetup paperSize="9" scale="80" orientation="landscape" verticalDpi="0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026D-64FB-47BF-A254-00F22410FCB4}">
  <dimension ref="A1:L21"/>
  <sheetViews>
    <sheetView workbookViewId="0">
      <selection activeCell="A2" sqref="A2"/>
    </sheetView>
  </sheetViews>
  <sheetFormatPr defaultColWidth="8.88671875" defaultRowHeight="13.2" x14ac:dyDescent="0.25"/>
  <cols>
    <col min="1" max="2" width="23.6640625" style="1" customWidth="1"/>
    <col min="3" max="4" width="9.77734375" style="1" customWidth="1"/>
    <col min="5" max="5" width="9.6640625" style="1" customWidth="1"/>
    <col min="6" max="6" width="9.77734375" style="1" customWidth="1"/>
    <col min="7" max="8" width="18.33203125" style="1" customWidth="1"/>
    <col min="9" max="15" width="11.33203125" style="1" customWidth="1"/>
    <col min="16" max="17" width="12.88671875" style="1" customWidth="1"/>
    <col min="18" max="19" width="9.6640625" style="1" customWidth="1"/>
    <col min="20" max="16384" width="8.88671875" style="1"/>
  </cols>
  <sheetData>
    <row r="1" spans="1:12" ht="49.95" customHeight="1" x14ac:dyDescent="0.25">
      <c r="J1" s="17"/>
      <c r="K1" s="17"/>
      <c r="L1" s="17"/>
    </row>
    <row r="2" spans="1:12" ht="15" customHeight="1" x14ac:dyDescent="0.25">
      <c r="A2" s="103" t="s">
        <v>121</v>
      </c>
      <c r="J2" s="17"/>
      <c r="K2" s="17"/>
      <c r="L2" s="17"/>
    </row>
    <row r="3" spans="1:12" ht="15" customHeight="1" x14ac:dyDescent="0.25">
      <c r="A3" s="104" t="s">
        <v>122</v>
      </c>
      <c r="J3" s="17"/>
      <c r="K3" s="17"/>
      <c r="L3" s="17"/>
    </row>
    <row r="4" spans="1:12" s="3" customFormat="1" ht="15" customHeight="1" x14ac:dyDescent="0.3">
      <c r="A4" s="13"/>
      <c r="B4" s="4"/>
      <c r="J4" s="17"/>
      <c r="K4" s="17"/>
      <c r="L4" s="17"/>
    </row>
    <row r="5" spans="1:12" s="3" customFormat="1" ht="15" customHeight="1" x14ac:dyDescent="0.3">
      <c r="A5" s="4" t="s">
        <v>119</v>
      </c>
      <c r="B5" s="4"/>
      <c r="C5" s="4"/>
      <c r="D5" s="4"/>
      <c r="E5" s="4"/>
    </row>
    <row r="6" spans="1:12" s="3" customFormat="1" ht="15" customHeight="1" x14ac:dyDescent="0.3">
      <c r="A6" s="13" t="s">
        <v>120</v>
      </c>
      <c r="B6" s="4"/>
      <c r="C6" s="4"/>
      <c r="D6" s="4"/>
      <c r="E6" s="4"/>
    </row>
    <row r="7" spans="1:12" s="3" customFormat="1" ht="15" customHeight="1" x14ac:dyDescent="0.3">
      <c r="A7" s="4"/>
      <c r="B7" s="4"/>
      <c r="C7" s="4"/>
      <c r="D7" s="4"/>
      <c r="E7" s="4"/>
    </row>
    <row r="8" spans="1:12" ht="15" customHeight="1" x14ac:dyDescent="0.25">
      <c r="A8" s="2" t="s">
        <v>127</v>
      </c>
      <c r="B8" s="2"/>
      <c r="C8" s="2"/>
      <c r="E8" s="2"/>
    </row>
    <row r="9" spans="1:12" ht="15" customHeight="1" x14ac:dyDescent="0.25">
      <c r="A9" s="14" t="s">
        <v>128</v>
      </c>
      <c r="B9" s="2"/>
      <c r="C9" s="2"/>
      <c r="E9" s="2"/>
    </row>
    <row r="10" spans="1:12" ht="15" customHeight="1" x14ac:dyDescent="0.25">
      <c r="B10" s="16"/>
      <c r="C10" s="16"/>
      <c r="D10" s="16"/>
      <c r="E10" s="16"/>
    </row>
    <row r="11" spans="1:12" ht="15" customHeight="1" x14ac:dyDescent="0.25">
      <c r="A11" s="139" t="s">
        <v>71</v>
      </c>
      <c r="B11" s="16"/>
      <c r="C11" s="16"/>
      <c r="D11" s="16"/>
      <c r="E11" s="16"/>
    </row>
    <row r="12" spans="1:12" x14ac:dyDescent="0.25">
      <c r="B12" s="16"/>
      <c r="C12" s="97" t="s">
        <v>2</v>
      </c>
      <c r="D12" s="105" t="s">
        <v>123</v>
      </c>
    </row>
    <row r="13" spans="1:12" x14ac:dyDescent="0.25">
      <c r="A13" s="49" t="s">
        <v>107</v>
      </c>
      <c r="B13" s="50" t="s">
        <v>72</v>
      </c>
      <c r="C13" s="141">
        <v>58.3</v>
      </c>
      <c r="D13" s="140">
        <v>57.9</v>
      </c>
      <c r="G13" s="117"/>
    </row>
    <row r="14" spans="1:12" ht="22.8" x14ac:dyDescent="0.25">
      <c r="A14" s="21" t="s">
        <v>108</v>
      </c>
      <c r="B14" s="23" t="s">
        <v>73</v>
      </c>
      <c r="C14" s="142">
        <v>36.200000000000003</v>
      </c>
      <c r="D14" s="138">
        <v>36.5</v>
      </c>
      <c r="G14" s="117"/>
    </row>
    <row r="15" spans="1:12" x14ac:dyDescent="0.25">
      <c r="A15" s="21" t="s">
        <v>109</v>
      </c>
      <c r="B15" s="23" t="s">
        <v>74</v>
      </c>
      <c r="C15" s="142">
        <v>2.6</v>
      </c>
      <c r="D15" s="138">
        <v>2.7</v>
      </c>
      <c r="G15" s="117"/>
    </row>
    <row r="16" spans="1:12" x14ac:dyDescent="0.25">
      <c r="A16" s="21" t="s">
        <v>110</v>
      </c>
      <c r="B16" s="23" t="s">
        <v>75</v>
      </c>
      <c r="C16" s="142">
        <v>1.3</v>
      </c>
      <c r="D16" s="138">
        <v>1.3</v>
      </c>
      <c r="G16" s="117"/>
    </row>
    <row r="17" spans="1:7" x14ac:dyDescent="0.25">
      <c r="A17" s="21" t="s">
        <v>111</v>
      </c>
      <c r="B17" s="23" t="s">
        <v>76</v>
      </c>
      <c r="C17" s="142">
        <v>1.4</v>
      </c>
      <c r="D17" s="138">
        <v>1.4</v>
      </c>
      <c r="G17" s="117"/>
    </row>
    <row r="18" spans="1:7" x14ac:dyDescent="0.25">
      <c r="A18" s="21" t="s">
        <v>112</v>
      </c>
      <c r="B18" s="23" t="s">
        <v>77</v>
      </c>
      <c r="C18" s="142">
        <v>0.1</v>
      </c>
      <c r="D18" s="138">
        <v>0.1</v>
      </c>
      <c r="G18" s="117"/>
    </row>
    <row r="19" spans="1:7" ht="22.8" x14ac:dyDescent="0.25">
      <c r="A19" s="21" t="s">
        <v>113</v>
      </c>
      <c r="B19" s="23" t="s">
        <v>118</v>
      </c>
      <c r="C19" s="142">
        <v>0.1</v>
      </c>
      <c r="D19" s="138">
        <v>0.1</v>
      </c>
      <c r="G19" s="117"/>
    </row>
    <row r="21" spans="1:7" s="6" customFormat="1" x14ac:dyDescent="0.3">
      <c r="A21" s="5"/>
      <c r="B21" s="5"/>
      <c r="C21" s="5"/>
      <c r="D21" s="5"/>
      <c r="E21" s="5"/>
    </row>
  </sheetData>
  <sortState ref="A13:C19">
    <sortCondition descending="1" ref="C13:C19"/>
  </sortState>
  <pageMargins left="0.31496062992125984" right="0.31496062992125984" top="0.35433070866141736" bottom="0.35433070866141736" header="0.31496062992125984" footer="0.31496062992125984"/>
  <pageSetup paperSize="9" scale="80" orientation="landscape" verticalDpi="598" r:id="rId1"/>
  <headerFooter>
    <oddHeader>&amp;R&amp;"Arial,Regular"&amp;8Državni zavod za statistiku
Croatian Bureau of Statistics</oddHeader>
    <oddFooter>&amp;L&amp;"Arial,Regular"&amp;8Informacije/ Information
Telefon/ Phone: (+385 1) 48 06 138, 48 06 154, 48 06 115
Elektronička pošta/ E-mail: stat.info@dzs.hr&amp;C&amp;"Arial,Regular"&amp;8&amp;P&amp;R&amp;"Arial,Regular"&amp;8Objavljeno/ Published: 31.10.2025.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10.1.</vt:lpstr>
      <vt:lpstr>10.2.</vt:lpstr>
      <vt:lpstr>10.3.</vt:lpstr>
      <vt:lpstr>10.4.</vt:lpstr>
      <vt:lpstr>10.5.</vt:lpstr>
      <vt:lpstr>10.6.</vt:lpstr>
      <vt:lpstr>10.7.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Bajzek Cesar Ankica</dc:creator>
  <cp:lastModifiedBy>Bajzek Cesar Ankica</cp:lastModifiedBy>
  <cp:lastPrinted>2025-10-06T06:31:45Z</cp:lastPrinted>
  <dcterms:created xsi:type="dcterms:W3CDTF">2024-05-10T10:20:21Z</dcterms:created>
  <dcterms:modified xsi:type="dcterms:W3CDTF">2025-10-28T10:10:51Z</dcterms:modified>
</cp:coreProperties>
</file>